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D178" i="45" l="1"/>
  <c r="C178" i="45"/>
  <c r="B178" i="45"/>
  <c r="D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<sst xmlns="http://schemas.openxmlformats.org/spreadsheetml/2006/main" count="187" uniqueCount="101">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</sst>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D126" sqref="D126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7</v>
      </c>
      <c r="C7" s="36" t="s">
        <v>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543600</v>
      </c>
      <c r="D10" s="12">
        <f>D11+D15+D17+D33+D66+D69+D73+D83+D84+D85+D92+D95+D96</f>
        <v>264118.88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15800</v>
      </c>
      <c r="D17" s="12">
        <f>D18+D19+D20+D21+D22+D23+D24+D25+D26+D27+D28+D29+D30+D31+D32</f>
        <v>13000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2800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10200</v>
      </c>
      <c r="D25" s="16">
        <v>10200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244800</v>
      </c>
      <c r="D33" s="12">
        <f>SUM(D34:D65)</f>
        <v>123803.98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93934.5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61200</v>
      </c>
      <c r="D65" s="16">
        <v>13369.48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5600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5600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21000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72600</v>
      </c>
      <c r="D85" s="12">
        <f>D86+D87+D88+D89+D90+D91</f>
        <v>14905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66600</v>
      </c>
      <c r="D88" s="16">
        <v>14905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133800</v>
      </c>
      <c r="D96" s="25">
        <f>D97+D101+D103+D119+D152+D155+D159+D169+D171+D178+D181</f>
        <v>82059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9690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550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69600</v>
      </c>
      <c r="D119" s="12">
        <f>D120+D121+D122+D123+D124+D125+D126+D127+D128+D129+D131+D132+D133+D134+D135+D137+D136+D138+D139+D140+D141+D142+D143+D144+D145+D146+D147+D148+D149+D150+D151</f>
        <v>60694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58100</v>
      </c>
      <c r="D125" s="16">
        <v>49194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7000</v>
      </c>
      <c r="D169" s="12">
        <v>6425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v>6000</v>
      </c>
      <c r="D171" s="12">
        <f>SUM(D172:D177)</f>
        <v>5250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6000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2024-08-01T12:18:35Z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