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2555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D20" i="1"/>
  <c r="J11"/>
  <c r="J10" s="1"/>
  <c r="D10" s="1"/>
  <c r="K11"/>
  <c r="K10" s="1"/>
  <c r="E10" s="1"/>
  <c r="E21"/>
  <c r="D21"/>
  <c r="E20"/>
  <c r="E19"/>
  <c r="D19"/>
  <c r="E18"/>
  <c r="D18"/>
  <c r="E17"/>
  <c r="D17"/>
  <c r="E16"/>
  <c r="D16"/>
  <c r="E15"/>
  <c r="D15"/>
  <c r="E14"/>
  <c r="D14"/>
  <c r="E13"/>
  <c r="D13"/>
  <c r="E12"/>
  <c r="D12"/>
  <c r="D11" l="1"/>
  <c r="E11"/>
</calcChain>
</file>

<file path=xl/sharedStrings.xml><?xml version="1.0" encoding="utf-8"?>
<sst xmlns="http://schemas.openxmlformats.org/spreadsheetml/2006/main" count="68" uniqueCount="52">
  <si>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</si>
  <si>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</si>
  <si>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</si>
  <si>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</si>
  <si>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</si>
  <si>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</si>
  <si>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</si>
  <si>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</si>
  <si>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</si>
  <si>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</si>
  <si>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</si>
  <si>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</si>
  <si>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</si>
  <si>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</si>
  <si>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</si>
  <si>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</si>
  <si>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</si>
  <si>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</si>
  <si>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</si>
  <si>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</si>
  <si>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</si>
  <si>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</si>
  <si>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</si>
  <si>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</si>
  <si>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 xml:space="preserve">Миллеровский Треневское 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</si>
  <si>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</si>
  <si>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</si>
  <si>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</si>
  <si>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</si>
  <si>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</si>
  <si>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</si>
  <si>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</si>
  <si>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</si>
  <si>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</si>
  <si>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</si>
  <si>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</si>
  <si>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</si>
  <si>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</si>
  <si>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</si>
  <si>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</si>
  <si>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</si>
  <si>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</si>
  <si>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</si>
  <si>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</si>
  <si>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</si>
  <si>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</si>
  <si>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</si>
  <si>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</si>
  <si>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</si>
  <si>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</si>
  <si>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</si>
  <si>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на 01 марта 2023 года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</si>
</sst>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3"/>
  <sheetViews>
    <sheetView tabSelected="1" topLeftCell="A7" workbookViewId="0">
      <selection activeCell="K14" sqref="K14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>
      <c r="A3" s="25" t="s">
        <v>51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>
      <c r="A4" s="33" t="s">
        <v>24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26</v>
      </c>
      <c r="B10" s="23" t="s">
        <v>27</v>
      </c>
      <c r="C10" s="21" t="s">
        <v>25</v>
      </c>
      <c r="D10" s="20">
        <f t="shared" ref="D10:D21" si="0">F10+H10+J10</f>
        <v>12034700</v>
      </c>
      <c r="E10" s="20">
        <f t="shared" ref="E10:E21" si="1">G10+I10+K10</f>
        <v>1637497.51</v>
      </c>
      <c r="F10" s="20"/>
      <c r="G10" s="20"/>
      <c r="H10" s="20">
        <v>200</v>
      </c>
      <c r="I10" s="20">
        <v>0</v>
      </c>
      <c r="J10" s="20">
        <f>J11</f>
        <v>12034500</v>
      </c>
      <c r="K10" s="20">
        <f>K11</f>
        <v>1637497.51</v>
      </c>
    </row>
    <row r="11" spans="1:11" ht="25.5">
      <c r="A11" s="19" t="s">
        <v>26</v>
      </c>
      <c r="B11" s="23" t="s">
        <v>29</v>
      </c>
      <c r="C11" s="21" t="s">
        <v>28</v>
      </c>
      <c r="D11" s="20">
        <f t="shared" si="0"/>
        <v>12034700</v>
      </c>
      <c r="E11" s="20">
        <f t="shared" si="1"/>
        <v>1637497.51</v>
      </c>
      <c r="F11" s="20"/>
      <c r="G11" s="20"/>
      <c r="H11" s="20">
        <v>200</v>
      </c>
      <c r="I11" s="20">
        <v>0</v>
      </c>
      <c r="J11" s="20">
        <f>J13+J14+J15+J16+J17+J18+J19+J20</f>
        <v>12034500</v>
      </c>
      <c r="K11" s="20">
        <f>K13+K15+K17+K19+K20+K18+K16+K14</f>
        <v>1637497.51</v>
      </c>
    </row>
    <row r="12" spans="1:11">
      <c r="A12" s="19" t="s">
        <v>26</v>
      </c>
      <c r="B12" s="23" t="s">
        <v>31</v>
      </c>
      <c r="C12" s="21" t="s">
        <v>30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33</v>
      </c>
      <c r="B13" s="23" t="s">
        <v>34</v>
      </c>
      <c r="C13" s="21" t="s">
        <v>32</v>
      </c>
      <c r="D13" s="20">
        <f t="shared" si="0"/>
        <v>6144100</v>
      </c>
      <c r="E13" s="20">
        <f t="shared" si="1"/>
        <v>998295.2</v>
      </c>
      <c r="F13" s="20"/>
      <c r="G13" s="20"/>
      <c r="H13" s="20">
        <v>200</v>
      </c>
      <c r="I13" s="20">
        <v>0</v>
      </c>
      <c r="J13" s="20">
        <v>6143900</v>
      </c>
      <c r="K13" s="20">
        <v>998295.2</v>
      </c>
    </row>
    <row r="14" spans="1:11" ht="38.25">
      <c r="A14" s="19" t="s">
        <v>33</v>
      </c>
      <c r="B14" s="23" t="s">
        <v>36</v>
      </c>
      <c r="C14" s="21" t="s">
        <v>35</v>
      </c>
      <c r="D14" s="20">
        <f t="shared" si="0"/>
        <v>8000</v>
      </c>
      <c r="E14" s="20">
        <f t="shared" si="1"/>
        <v>0</v>
      </c>
      <c r="F14" s="20"/>
      <c r="G14" s="20"/>
      <c r="H14" s="20"/>
      <c r="I14" s="20"/>
      <c r="J14" s="20">
        <v>8000</v>
      </c>
      <c r="K14" s="20"/>
    </row>
    <row r="15" spans="1:11" ht="63.75">
      <c r="A15" s="19" t="s">
        <v>33</v>
      </c>
      <c r="B15" s="23" t="s">
        <v>38</v>
      </c>
      <c r="C15" s="21" t="s">
        <v>37</v>
      </c>
      <c r="D15" s="20">
        <f t="shared" si="0"/>
        <v>5000</v>
      </c>
      <c r="E15" s="20">
        <f t="shared" si="1"/>
        <v>0</v>
      </c>
      <c r="F15" s="20"/>
      <c r="G15" s="20"/>
      <c r="H15" s="20"/>
      <c r="I15" s="20"/>
      <c r="J15" s="20">
        <v>5000</v>
      </c>
      <c r="K15" s="20">
        <v>0</v>
      </c>
    </row>
    <row r="16" spans="1:11" ht="38.25">
      <c r="A16" s="19" t="s">
        <v>33</v>
      </c>
      <c r="B16" s="23" t="s">
        <v>40</v>
      </c>
      <c r="C16" s="21" t="s">
        <v>39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33</v>
      </c>
      <c r="B17" s="23" t="s">
        <v>42</v>
      </c>
      <c r="C17" s="21" t="s">
        <v>41</v>
      </c>
      <c r="D17" s="20">
        <f t="shared" si="0"/>
        <v>247500</v>
      </c>
      <c r="E17" s="20">
        <f t="shared" si="1"/>
        <v>82342.69</v>
      </c>
      <c r="F17" s="20"/>
      <c r="G17" s="20"/>
      <c r="H17" s="20"/>
      <c r="I17" s="20"/>
      <c r="J17" s="20">
        <v>247500</v>
      </c>
      <c r="K17" s="20">
        <v>82342.69</v>
      </c>
    </row>
    <row r="18" spans="1:11" ht="38.25">
      <c r="A18" s="19" t="s">
        <v>33</v>
      </c>
      <c r="B18" s="23" t="s">
        <v>44</v>
      </c>
      <c r="C18" s="21" t="s">
        <v>43</v>
      </c>
      <c r="D18" s="20">
        <f t="shared" si="0"/>
        <v>0</v>
      </c>
      <c r="E18" s="20">
        <f t="shared" si="1"/>
        <v>0</v>
      </c>
      <c r="F18" s="20"/>
      <c r="G18" s="20"/>
      <c r="H18" s="20"/>
      <c r="I18" s="20"/>
      <c r="J18" s="20">
        <v>0</v>
      </c>
      <c r="K18" s="20"/>
    </row>
    <row r="19" spans="1:11" ht="38.25">
      <c r="A19" s="19" t="s">
        <v>33</v>
      </c>
      <c r="B19" s="23" t="s">
        <v>46</v>
      </c>
      <c r="C19" s="21" t="s">
        <v>45</v>
      </c>
      <c r="D19" s="20">
        <f t="shared" si="0"/>
        <v>5373300</v>
      </c>
      <c r="E19" s="20">
        <f t="shared" si="1"/>
        <v>535115.13</v>
      </c>
      <c r="F19" s="20"/>
      <c r="G19" s="20"/>
      <c r="H19" s="20"/>
      <c r="I19" s="20"/>
      <c r="J19" s="20">
        <v>5373300</v>
      </c>
      <c r="K19" s="20">
        <v>535115.13</v>
      </c>
    </row>
    <row r="20" spans="1:11" ht="38.25">
      <c r="A20" s="19" t="s">
        <v>33</v>
      </c>
      <c r="B20" s="23" t="s">
        <v>48</v>
      </c>
      <c r="C20" s="21" t="s">
        <v>47</v>
      </c>
      <c r="D20" s="20">
        <f t="shared" si="0"/>
        <v>256800</v>
      </c>
      <c r="E20" s="20">
        <f t="shared" si="1"/>
        <v>21744.49</v>
      </c>
      <c r="F20" s="20"/>
      <c r="G20" s="20"/>
      <c r="H20" s="20"/>
      <c r="I20" s="20"/>
      <c r="J20" s="20">
        <v>256800</v>
      </c>
      <c r="K20" s="20">
        <v>21744.49</v>
      </c>
    </row>
    <row r="21" spans="1:11" ht="63.75">
      <c r="A21" s="19" t="s">
        <v>33</v>
      </c>
      <c r="B21" s="23" t="s">
        <v>50</v>
      </c>
      <c r="C21" s="21" t="s">
        <v>49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>
      <c r="A25" s="31" t="s">
        <v>23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/>
    <row r="27" spans="1:11" s="16" customFormat="1" ht="12" customHeight="1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>
      <c r="B30" s="15" t="s">
        <v>19</v>
      </c>
    </row>
    <row r="31" spans="1:11">
      <c r="B31" s="15" t="s">
        <v>20</v>
      </c>
    </row>
    <row r="32" spans="1:11">
      <c r="B32" s="15" t="s">
        <v>21</v>
      </c>
    </row>
    <row r="33" spans="2:2">
      <c r="B33" s="18" t="s">
        <v>22</v>
      </c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2012-06-22T06:44:32Z</cp:lastPrinted>
  <dcterms:created xsi:type="dcterms:W3CDTF">2011-01-13T12:37:06Z</dcterms:created>
  <dcterms:modified xsi:type="dcterms:W3CDTF">2023-03-01T10:21:53Z</dcterms:modified>
</cp:coreProperties>
</file>