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K11" i="1"/>
  <c r="E11" s="1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D11"/>
  <c r="D10"/>
  <c r="K10" l="1"/>
  <c r="E10" s="1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<sst xmlns="http://schemas.openxmlformats.org/spreadsheetml/2006/main" count="71" uniqueCount="55">
  <si>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</si>
  <si>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</si>
  <si>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</si>
  <si>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</si>
  <si>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</si>
  <si>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</si>
  <si>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</si>
  <si>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</si>
  <si>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</si>
  <si>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</si>
  <si>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</si>
  <si>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</si>
  <si>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</si>
  <si>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</si>
  <si>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</si>
  <si>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</si>
  <si>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</si>
  <si>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</si>
  <si>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</si>
  <si>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</si>
  <si>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</si>
  <si>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</si>
  <si>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</si>
  <si>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</si>
  <si>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</si>
  <si>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</si>
  <si>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</si>
  <si>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</si>
  <si>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</si>
  <si>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</si>
  <si>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</si>
  <si>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</si>
  <si>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</si>
  <si>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</si>
  <si>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</si>
  <si>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</si>
  <si>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</si>
  <si>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</si>
  <si>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</si>
  <si>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</si>
  <si>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</si>
  <si>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</si>
  <si>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</si>
  <si>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</si>
  <si>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</si>
  <si>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</si>
  <si>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</si>
  <si>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</si>
  <si>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</si>
  <si>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</si>
  <si>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</si>
  <si>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</si>
  <si>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</si>
  <si>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</si>
  <si>
    <t>на 01 декабря 2021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</si>
</sst>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" fontId="7" fillId="0" borderId="0" xfId="0" applyNumberFormat="1" applyFont="1" applyAlignment="1">
      <alignment horizontal="right" vertical="top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6"/>
  <sheetViews>
    <sheetView tabSelected="1" view="pageBreakPreview" topLeftCell="A7" zoomScaleNormal="100" zoomScaleSheetLayoutView="100" workbookViewId="0">
      <selection activeCell="D11" sqref="D11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11" customFormat="1" ht="15.7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1" customFormat="1" ht="14.25" customHeight="1">
      <c r="A3" s="26" t="s">
        <v>54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1" customFormat="1" ht="14.25" customHeight="1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5" t="s">
        <v>1</v>
      </c>
      <c r="K5" s="35"/>
    </row>
    <row r="6" spans="1:11" s="11" customFormat="1">
      <c r="A6" s="28" t="s">
        <v>8</v>
      </c>
      <c r="B6" s="33" t="s">
        <v>5</v>
      </c>
      <c r="C6" s="28" t="s">
        <v>6</v>
      </c>
      <c r="D6" s="33" t="s">
        <v>2</v>
      </c>
      <c r="E6" s="33"/>
      <c r="F6" s="36" t="s">
        <v>14</v>
      </c>
      <c r="G6" s="36"/>
      <c r="H6" s="36"/>
      <c r="I6" s="36"/>
      <c r="J6" s="36"/>
      <c r="K6" s="36"/>
    </row>
    <row r="7" spans="1:11" s="11" customFormat="1" ht="24" customHeight="1">
      <c r="A7" s="29"/>
      <c r="B7" s="33"/>
      <c r="C7" s="29"/>
      <c r="D7" s="33"/>
      <c r="E7" s="33"/>
      <c r="F7" s="33" t="s">
        <v>15</v>
      </c>
      <c r="G7" s="33"/>
      <c r="H7" s="33" t="s">
        <v>16</v>
      </c>
      <c r="I7" s="33"/>
      <c r="J7" s="33" t="s">
        <v>17</v>
      </c>
      <c r="K7" s="33"/>
    </row>
    <row r="8" spans="1:11" s="11" customFormat="1" ht="38.25">
      <c r="A8" s="30"/>
      <c r="B8" s="33"/>
      <c r="C8" s="30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23</v>
      </c>
      <c r="B10" s="23" t="s">
        <v>24</v>
      </c>
      <c r="C10" s="21" t="s">
        <v>22</v>
      </c>
      <c r="D10" s="20">
        <f t="shared" ref="D10:D21" si="0">F10+H10+J10</f>
        <v>10910500</v>
      </c>
      <c r="E10" s="20">
        <f t="shared" ref="E10:E21" si="1">G10+I10+K10</f>
        <v>10476469.530000001</v>
      </c>
      <c r="F10" s="20"/>
      <c r="G10" s="20"/>
      <c r="H10" s="20">
        <v>200</v>
      </c>
      <c r="I10" s="20">
        <v>200</v>
      </c>
      <c r="J10" s="20">
        <v>10910300</v>
      </c>
      <c r="K10" s="20">
        <f>K11</f>
        <v>10476269.530000001</v>
      </c>
    </row>
    <row r="11" spans="1:11">
      <c r="A11" s="19" t="s">
        <v>23</v>
      </c>
      <c r="B11" s="23" t="s">
        <v>26</v>
      </c>
      <c r="C11" s="21" t="s">
        <v>25</v>
      </c>
      <c r="D11" s="20">
        <f t="shared" si="0"/>
        <v>10910500</v>
      </c>
      <c r="E11" s="20">
        <f t="shared" si="1"/>
        <v>10476469.530000001</v>
      </c>
      <c r="F11" s="20"/>
      <c r="G11" s="20"/>
      <c r="H11" s="20">
        <v>200</v>
      </c>
      <c r="I11" s="20">
        <v>200</v>
      </c>
      <c r="J11" s="20">
        <v>10910300</v>
      </c>
      <c r="K11" s="20">
        <f>K13+K14+K15+K17+K18+K19+K20</f>
        <v>10476269.530000001</v>
      </c>
    </row>
    <row r="12" spans="1:11">
      <c r="A12" s="19" t="s">
        <v>23</v>
      </c>
      <c r="B12" s="23" t="s">
        <v>28</v>
      </c>
      <c r="C12" s="21" t="s">
        <v>27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30</v>
      </c>
      <c r="B13" s="23" t="s">
        <v>31</v>
      </c>
      <c r="C13" s="21" t="s">
        <v>29</v>
      </c>
      <c r="D13" s="20">
        <f t="shared" si="0"/>
        <v>5579700</v>
      </c>
      <c r="E13" s="20">
        <f t="shared" si="1"/>
        <v>5574348.6399999997</v>
      </c>
      <c r="F13" s="20"/>
      <c r="G13" s="20"/>
      <c r="H13" s="20">
        <v>200</v>
      </c>
      <c r="I13" s="20">
        <v>200</v>
      </c>
      <c r="J13" s="20">
        <v>5579500</v>
      </c>
      <c r="K13" s="24">
        <v>5574148.6399999997</v>
      </c>
    </row>
    <row r="14" spans="1:11" ht="38.25">
      <c r="A14" s="19" t="s">
        <v>30</v>
      </c>
      <c r="B14" s="23" t="s">
        <v>33</v>
      </c>
      <c r="C14" s="21" t="s">
        <v>32</v>
      </c>
      <c r="D14" s="20">
        <f t="shared" si="0"/>
        <v>20000</v>
      </c>
      <c r="E14" s="20">
        <f t="shared" si="1"/>
        <v>19500</v>
      </c>
      <c r="F14" s="20"/>
      <c r="G14" s="20"/>
      <c r="H14" s="20"/>
      <c r="I14" s="20"/>
      <c r="J14" s="20">
        <v>20000</v>
      </c>
      <c r="K14" s="20">
        <v>19500</v>
      </c>
    </row>
    <row r="15" spans="1:11" ht="63.75">
      <c r="A15" s="19" t="s">
        <v>30</v>
      </c>
      <c r="B15" s="23" t="s">
        <v>35</v>
      </c>
      <c r="C15" s="21" t="s">
        <v>34</v>
      </c>
      <c r="D15" s="20">
        <f t="shared" si="0"/>
        <v>3500</v>
      </c>
      <c r="E15" s="20">
        <f t="shared" si="1"/>
        <v>3500</v>
      </c>
      <c r="F15" s="20"/>
      <c r="G15" s="20"/>
      <c r="H15" s="20"/>
      <c r="I15" s="20"/>
      <c r="J15" s="20">
        <v>3500</v>
      </c>
      <c r="K15" s="20">
        <v>3500</v>
      </c>
    </row>
    <row r="16" spans="1:11" ht="38.25">
      <c r="A16" s="19" t="s">
        <v>30</v>
      </c>
      <c r="B16" s="23" t="s">
        <v>37</v>
      </c>
      <c r="C16" s="21" t="s">
        <v>36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30</v>
      </c>
      <c r="B17" s="23" t="s">
        <v>39</v>
      </c>
      <c r="C17" s="21" t="s">
        <v>38</v>
      </c>
      <c r="D17" s="20">
        <f t="shared" si="0"/>
        <v>753700</v>
      </c>
      <c r="E17" s="20">
        <f t="shared" si="1"/>
        <v>704063.61</v>
      </c>
      <c r="F17" s="20"/>
      <c r="G17" s="20"/>
      <c r="H17" s="20"/>
      <c r="I17" s="20"/>
      <c r="J17" s="20">
        <v>753700</v>
      </c>
      <c r="K17" s="24">
        <v>704063.61</v>
      </c>
    </row>
    <row r="18" spans="1:11" ht="38.25">
      <c r="A18" s="19" t="s">
        <v>30</v>
      </c>
      <c r="B18" s="23" t="s">
        <v>41</v>
      </c>
      <c r="C18" s="21" t="s">
        <v>40</v>
      </c>
      <c r="D18" s="20">
        <f t="shared" si="0"/>
        <v>14800</v>
      </c>
      <c r="E18" s="20">
        <f t="shared" si="1"/>
        <v>14725</v>
      </c>
      <c r="F18" s="20"/>
      <c r="G18" s="20"/>
      <c r="H18" s="20"/>
      <c r="I18" s="20"/>
      <c r="J18" s="20">
        <v>14800</v>
      </c>
      <c r="K18" s="20">
        <v>14725</v>
      </c>
    </row>
    <row r="19" spans="1:11" ht="38.25">
      <c r="A19" s="19" t="s">
        <v>30</v>
      </c>
      <c r="B19" s="23" t="s">
        <v>43</v>
      </c>
      <c r="C19" s="21" t="s">
        <v>42</v>
      </c>
      <c r="D19" s="20">
        <f t="shared" si="0"/>
        <v>4315700</v>
      </c>
      <c r="E19" s="20">
        <f t="shared" si="1"/>
        <v>3937265.12</v>
      </c>
      <c r="F19" s="20"/>
      <c r="G19" s="20"/>
      <c r="H19" s="20"/>
      <c r="I19" s="20"/>
      <c r="J19" s="20">
        <v>4315700</v>
      </c>
      <c r="K19" s="20">
        <v>3937265.12</v>
      </c>
    </row>
    <row r="20" spans="1:11" ht="38.25">
      <c r="A20" s="19" t="s">
        <v>30</v>
      </c>
      <c r="B20" s="23" t="s">
        <v>45</v>
      </c>
      <c r="C20" s="21" t="s">
        <v>44</v>
      </c>
      <c r="D20" s="20">
        <f t="shared" si="0"/>
        <v>223100</v>
      </c>
      <c r="E20" s="20">
        <f t="shared" si="1"/>
        <v>223067.16</v>
      </c>
      <c r="F20" s="20"/>
      <c r="G20" s="20"/>
      <c r="H20" s="20"/>
      <c r="I20" s="20"/>
      <c r="J20" s="20">
        <v>223100</v>
      </c>
      <c r="K20" s="20">
        <v>223067.16</v>
      </c>
    </row>
    <row r="21" spans="1:11" ht="63.75">
      <c r="A21" s="19" t="s">
        <v>30</v>
      </c>
      <c r="B21" s="23" t="s">
        <v>47</v>
      </c>
      <c r="C21" s="21" t="s">
        <v>46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1" t="s">
        <v>9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ht="21.75" customHeight="1">
      <c r="A25" s="32" t="s">
        <v>20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11.25" customHeight="1"/>
    <row r="27" spans="1:11" s="16" customFormat="1" ht="12" customHeight="1">
      <c r="A27" s="27" t="s">
        <v>18</v>
      </c>
      <c r="B27" s="27"/>
      <c r="C27" s="27"/>
      <c r="D27" s="27"/>
      <c r="E27" s="27"/>
      <c r="F27" s="27"/>
      <c r="G27" s="27"/>
      <c r="H27" s="27"/>
      <c r="I27" s="27"/>
      <c r="J27" s="27"/>
    </row>
    <row r="30" spans="1:11">
      <c r="A30" s="10" t="s">
        <v>48</v>
      </c>
      <c r="B30" s="15"/>
      <c r="F30" s="14" t="s">
        <v>49</v>
      </c>
    </row>
    <row r="31" spans="1:11">
      <c r="B31" s="15"/>
    </row>
    <row r="32" spans="1:11">
      <c r="A32" s="10" t="s">
        <v>19</v>
      </c>
      <c r="B32" s="15"/>
      <c r="F32" s="14" t="s">
        <v>50</v>
      </c>
    </row>
    <row r="33" spans="1:6">
      <c r="B33" s="18"/>
    </row>
    <row r="34" spans="1:6">
      <c r="A34" s="10" t="s">
        <v>51</v>
      </c>
      <c r="F34" s="14" t="s">
        <v>52</v>
      </c>
    </row>
    <row r="36" spans="1:6">
      <c r="A36" s="10" t="s">
        <v>53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6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Glbuh</cp:lastModifiedBy>
  <cp:lastPrinted>2021-10-04T11:32:58Z</cp:lastPrinted>
  <dcterms:created xsi:type="dcterms:W3CDTF">2011-01-13T12:37:06Z</dcterms:created>
  <dcterms:modified xsi:type="dcterms:W3CDTF">2022-01-10T11:10:38Z</dcterms:modified>
</cp:coreProperties>
</file>