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120" i="31"/>
  <c r="D120"/>
  <c r="E118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6"/>
  <c r="D96"/>
  <c r="E95"/>
  <c r="D95"/>
  <c r="E94"/>
  <c r="D94"/>
  <c r="E92"/>
  <c r="D92"/>
  <c r="E90"/>
  <c r="D90"/>
  <c r="E88"/>
  <c r="D88"/>
  <c r="E70"/>
  <c r="D70"/>
  <c r="E69"/>
  <c r="D69"/>
  <c r="E65"/>
  <c r="D6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<sst xmlns="http://schemas.openxmlformats.org/spreadsheetml/2006/main" count="333" uniqueCount="241">
  <si>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</si>
  <si>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</si>
  <si>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</si>
  <si>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</si>
  <si>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</si>
  <si>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</si>
  <si>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</si>
  <si>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</si>
  <si>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</si>
  <si>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</si>
  <si>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</si>
  <si>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</si>
  <si>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</si>
  <si>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</si>
  <si>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</si>
  <si>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</si>
  <si>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</si>
  <si>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</si>
  <si>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</si>
  <si>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</si>
  <si>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</si>
  <si>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</si>
  <si>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</si>
  <si>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</si>
  <si>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</si>
  <si>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</si>
  <si>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</si>
  <si>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</si>
  <si>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</si>
  <si>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</si>
  <si>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</si>
  <si>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</si>
  <si>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</si>
  <si>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</si>
  <si>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</si>
  <si>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</si>
  <si>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</si>
  <si>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</si>
  <si>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</si>
  <si>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</si>
  <si>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</si>
  <si>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</si>
  <si>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</si>
  <si>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</si>
  <si>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</si>
  <si>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</si>
  <si>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</si>
  <si>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</si>
  <si>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</si>
  <si>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</si>
  <si>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</si>
  <si>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</si>
  <si>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</si>
  <si>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</si>
  <si>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</si>
  <si>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</si>
  <si>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</si>
  <si>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</si>
  <si>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</si>
  <si>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</si>
  <si>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</si>
  <si>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</si>
  <si>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</si>
  <si>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</si>
  <si>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</si>
  <si>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</si>
  <si>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</si>
  <si>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</si>
  <si>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</si>
  <si>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</si>
  <si>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</si>
  <si>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</si>
  <si>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</si>
  <si>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</si>
  <si>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</si>
  <si>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</si>
  <si>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</si>
  <si>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</si>
  <si>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</si>
  <si>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</si>
  <si>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</si>
  <si>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</si>
  <si>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</si>
  <si>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</si>
  <si>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</si>
  <si>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</si>
  <si>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</si>
  <si>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</si>
  <si>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</si>
  <si>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</si>
  <si>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</si>
  <si>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</si>
  <si>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</si>
  <si>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</si>
  <si>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</si>
  <si>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</si>
  <si>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</si>
  <si>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</si>
  <si>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</si>
  <si>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</si>
  <si>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</si>
  <si>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</si>
  <si>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</si>
  <si>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</si>
  <si>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</si>
  <si>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</si>
  <si>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</si>
  <si>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</si>
  <si>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</si>
  <si>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</si>
  <si>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</si>
  <si>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</si>
  <si>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</si>
  <si>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</si>
  <si>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</si>
  <si>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</si>
  <si>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</si>
  <si>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</si>
  <si>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</si>
  <si>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</si>
  <si>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</si>
  <si>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</si>
  <si>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</si>
  <si>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</si>
  <si>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</si>
  <si>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</si>
  <si>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</si>
  <si>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</si>
  <si>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</si>
  <si>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</si>
  <si>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</si>
  <si>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</si>
  <si>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</si>
  <si>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</si>
  <si>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</si>
  <si>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</si>
  <si>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</si>
  <si>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</si>
  <si>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</si>
  <si>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</si>
  <si>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</si>
  <si>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</si>
  <si>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</si>
  <si>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</si>
  <si>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</si>
  <si>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</si>
  <si>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</si>
  <si>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</si>
  <si>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</si>
  <si>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</si>
  <si>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</si>
  <si>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</si>
  <si>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</si>
  <si>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</si>
  <si>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</si>
  <si>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</si>
  <si>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</si>
  <si>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</si>
  <si>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</si>
  <si>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</si>
  <si>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</si>
  <si>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</si>
  <si>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</si>
  <si>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</si>
  <si>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</si>
  <si>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</si>
  <si>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</si>
  <si>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</si>
  <si>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</si>
  <si>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</si>
  <si>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</si>
  <si>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</si>
  <si>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</si>
  <si>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</si>
  <si>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</si>
  <si>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</si>
  <si>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</si>
  <si>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</si>
  <si>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</si>
  <si>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</si>
  <si>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</si>
  <si>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</si>
  <si>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</si>
  <si>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</si>
  <si>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</si>
  <si>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</si>
  <si>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</si>
  <si>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</si>
  <si>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</si>
  <si>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</si>
  <si>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</si>
  <si>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</si>
  <si>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</si>
  <si>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</si>
  <si>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</si>
  <si>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</si>
  <si>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</si>
  <si>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</si>
  <si>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</si>
  <si>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</si>
  <si>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</si>
  <si>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</si>
  <si>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</si>
  <si>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</si>
  <si>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</si>
  <si>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</si>
  <si>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</si>
  <si>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</si>
  <si>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</si>
  <si>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</si>
  <si>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</si>
  <si>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</si>
  <si>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</si>
  <si>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</si>
  <si>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</si>
  <si>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</si>
  <si>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</si>
  <si>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</si>
  <si>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</si>
  <si>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</si>
  <si>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</si>
  <si>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</si>
  <si>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</si>
  <si>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</si>
  <si>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</si>
  <si>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</si>
  <si>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</si>
  <si>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</si>
  <si>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</si>
  <si>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</si>
  <si>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</si>
  <si>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</si>
  <si>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</si>
  <si>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декабря 2021 года</t>
  </si>
  <si>
    <t>Миллеровский Треневское Свод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</si>
  <si>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</si>
  <si>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</si>
  <si>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</si>
  <si>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</si>
  <si>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</si>
  <si>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И.А. Печеникина  телефон 8(86385)3-91-22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</si>
</sst>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86" activePane="bottomRight" state="frozen"/>
      <selection pane="topRight" activeCell="B1" sqref="B1"/>
      <selection pane="bottomLeft" activeCell="A11" sqref="A11"/>
      <selection pane="bottomRight" activeCell="I130" sqref="I130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5" t="s">
        <v>2</v>
      </c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3</v>
      </c>
      <c r="B2" s="55"/>
      <c r="C2" s="55"/>
      <c r="D2" s="55"/>
      <c r="E2" s="55"/>
      <c r="F2" s="55"/>
      <c r="G2" s="55"/>
      <c r="H2" s="55"/>
      <c r="I2" s="55"/>
    </row>
    <row r="3" spans="1:9">
      <c r="A3" s="56"/>
      <c r="B3" s="56"/>
      <c r="C3" s="56"/>
      <c r="D3" s="56"/>
      <c r="E3" s="56"/>
      <c r="F3" s="56"/>
      <c r="G3" s="56"/>
      <c r="H3" s="56"/>
      <c r="I3" s="56"/>
    </row>
    <row r="4" spans="1:9">
      <c r="A4" s="55" t="s">
        <v>233</v>
      </c>
      <c r="B4" s="55"/>
      <c r="C4" s="55"/>
      <c r="D4" s="55"/>
      <c r="E4" s="55"/>
      <c r="F4" s="55"/>
      <c r="G4" s="55"/>
      <c r="H4" s="55"/>
      <c r="I4" s="55"/>
    </row>
    <row r="5" spans="1:9">
      <c r="A5" s="51" t="s">
        <v>234</v>
      </c>
      <c r="B5" s="51"/>
      <c r="C5" s="51"/>
      <c r="D5" s="51"/>
      <c r="E5" s="51"/>
      <c r="F5" s="51"/>
      <c r="G5" s="51"/>
      <c r="H5" s="51"/>
      <c r="I5" s="51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57" t="s">
        <v>9</v>
      </c>
      <c r="B7" s="58" t="s">
        <v>10</v>
      </c>
      <c r="C7" s="14"/>
      <c r="D7" s="57" t="s">
        <v>13</v>
      </c>
      <c r="E7" s="57"/>
      <c r="F7" s="52" t="s">
        <v>12</v>
      </c>
      <c r="G7" s="52"/>
      <c r="H7" s="52"/>
      <c r="I7" s="52"/>
    </row>
    <row r="8" spans="1:9">
      <c r="A8" s="57"/>
      <c r="B8" s="59"/>
      <c r="C8" s="15"/>
      <c r="D8" s="57"/>
      <c r="E8" s="57"/>
      <c r="F8" s="57" t="s">
        <v>4</v>
      </c>
      <c r="G8" s="57"/>
      <c r="H8" s="57" t="s">
        <v>1</v>
      </c>
      <c r="I8" s="57"/>
    </row>
    <row r="9" spans="1:9" ht="38.25">
      <c r="A9" s="57"/>
      <c r="B9" s="60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42</v>
      </c>
      <c r="B12" s="17" t="s">
        <v>158</v>
      </c>
      <c r="C12" s="17" t="s">
        <v>128</v>
      </c>
      <c r="D12" s="26">
        <f>F12+H12</f>
        <v>11330300</v>
      </c>
      <c r="E12" s="26">
        <f>G12+I12</f>
        <v>9958904.9299999997</v>
      </c>
      <c r="F12" s="26"/>
      <c r="G12" s="26"/>
      <c r="H12" s="26">
        <v>11330300</v>
      </c>
      <c r="I12" s="26">
        <v>9958904.9299999997</v>
      </c>
    </row>
    <row r="13" spans="1:9" s="10" customFormat="1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14</v>
      </c>
      <c r="B14" s="28" t="s">
        <v>58</v>
      </c>
      <c r="C14" s="28" t="s">
        <v>58</v>
      </c>
      <c r="D14" s="26">
        <f>F14+H14</f>
        <v>7827400</v>
      </c>
      <c r="E14" s="26">
        <f>G14+I14</f>
        <v>6456037.6100000003</v>
      </c>
      <c r="F14" s="26"/>
      <c r="G14" s="26"/>
      <c r="H14" s="26">
        <v>7827400</v>
      </c>
      <c r="I14" s="26">
        <v>6456037.6100000003</v>
      </c>
    </row>
    <row r="15" spans="1:9" s="10" customFormat="1" ht="38.25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161</v>
      </c>
      <c r="B16" s="28" t="s">
        <v>162</v>
      </c>
      <c r="C16" s="28" t="s">
        <v>194</v>
      </c>
      <c r="D16" s="26">
        <f>F16+H16</f>
        <v>2676800</v>
      </c>
      <c r="E16" s="26">
        <f>G16+I16</f>
        <v>2676800</v>
      </c>
      <c r="F16" s="26"/>
      <c r="G16" s="26"/>
      <c r="H16" s="26">
        <v>2676800</v>
      </c>
      <c r="I16" s="26">
        <v>2676800</v>
      </c>
    </row>
    <row r="17" spans="1:9" s="10" customFormat="1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166</v>
      </c>
      <c r="B19" s="27" t="s">
        <v>59</v>
      </c>
      <c r="C19" s="27" t="s">
        <v>129</v>
      </c>
      <c r="D19" s="26">
        <f>F19+H19</f>
        <v>2676800</v>
      </c>
      <c r="E19" s="26">
        <f>G19+I19</f>
        <v>2676800</v>
      </c>
      <c r="F19" s="26"/>
      <c r="G19" s="26"/>
      <c r="H19" s="26">
        <v>2676800</v>
      </c>
      <c r="I19" s="26">
        <v>2676800</v>
      </c>
    </row>
    <row r="20" spans="1:9" s="10" customFormat="1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167</v>
      </c>
      <c r="B21" s="29" t="s">
        <v>60</v>
      </c>
      <c r="C21" s="29" t="s">
        <v>60</v>
      </c>
      <c r="D21" s="26">
        <f>F21+H21</f>
        <v>2676800</v>
      </c>
      <c r="E21" s="26">
        <f>G21+I21</f>
        <v>2676800</v>
      </c>
      <c r="F21" s="26"/>
      <c r="G21" s="26"/>
      <c r="H21" s="26">
        <v>2676800</v>
      </c>
      <c r="I21" s="26">
        <v>2676800</v>
      </c>
    </row>
    <row r="22" spans="1:9" s="10" customFormat="1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>
      <c r="A26" s="45" t="s">
        <v>16</v>
      </c>
      <c r="B26" s="28" t="s">
        <v>64</v>
      </c>
      <c r="C26" s="31" t="s">
        <v>64</v>
      </c>
      <c r="D26" s="26">
        <f>F26+H26</f>
        <v>826100</v>
      </c>
      <c r="E26" s="26">
        <f>G26+I26</f>
        <v>826067.32</v>
      </c>
      <c r="F26" s="26"/>
      <c r="G26" s="26"/>
      <c r="H26" s="26">
        <v>826100</v>
      </c>
      <c r="I26" s="26">
        <v>826067.32</v>
      </c>
    </row>
    <row r="27" spans="1:9" s="11" customFormat="1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>
      <c r="A30" s="45" t="s">
        <v>19</v>
      </c>
      <c r="B30" s="28" t="s">
        <v>67</v>
      </c>
      <c r="C30" s="28" t="s">
        <v>67</v>
      </c>
      <c r="D30" s="26"/>
      <c r="E30" s="26"/>
      <c r="F30" s="26"/>
      <c r="G30" s="26"/>
      <c r="H30" s="26"/>
      <c r="I30" s="26"/>
    </row>
    <row r="31" spans="1:9" s="10" customFormat="1">
      <c r="A31" s="32" t="s">
        <v>20</v>
      </c>
      <c r="B31" s="32" t="s">
        <v>173</v>
      </c>
      <c r="C31" s="32" t="s">
        <v>130</v>
      </c>
      <c r="D31" s="26">
        <f>F31+H31</f>
        <v>11330300</v>
      </c>
      <c r="E31" s="26">
        <f>G31+I31</f>
        <v>9125453.5700000003</v>
      </c>
      <c r="F31" s="26"/>
      <c r="G31" s="26"/>
      <c r="H31" s="26">
        <v>11330300</v>
      </c>
      <c r="I31" s="26">
        <v>9125453.5700000003</v>
      </c>
    </row>
    <row r="32" spans="1:9" s="10" customFormat="1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202</v>
      </c>
      <c r="B33" s="33" t="s">
        <v>201</v>
      </c>
      <c r="C33" s="33" t="s">
        <v>131</v>
      </c>
      <c r="D33" s="26">
        <f>F33+H33</f>
        <v>8354100</v>
      </c>
      <c r="E33" s="26">
        <f>G33+I33</f>
        <v>7174877.6500000004</v>
      </c>
      <c r="F33" s="26"/>
      <c r="G33" s="26"/>
      <c r="H33" s="26">
        <v>8354100</v>
      </c>
      <c r="I33" s="26">
        <v>7174877.6500000004</v>
      </c>
    </row>
    <row r="34" spans="1:9" s="10" customFormat="1" ht="13.5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43</v>
      </c>
      <c r="B35" s="28" t="s">
        <v>68</v>
      </c>
      <c r="C35" s="28" t="s">
        <v>132</v>
      </c>
      <c r="D35" s="26">
        <f>F35+H35</f>
        <v>6974000</v>
      </c>
      <c r="E35" s="26">
        <f>G35+I35</f>
        <v>6082441.7999999998</v>
      </c>
      <c r="F35" s="26"/>
      <c r="G35" s="26"/>
      <c r="H35" s="26">
        <v>6974000</v>
      </c>
      <c r="I35" s="26">
        <v>6082441.7999999998</v>
      </c>
    </row>
    <row r="36" spans="1:9" s="10" customFormat="1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22</v>
      </c>
      <c r="B37" s="29" t="s">
        <v>69</v>
      </c>
      <c r="C37" s="29" t="s">
        <v>69</v>
      </c>
      <c r="D37" s="26">
        <f>F37+H37</f>
        <v>4060</v>
      </c>
      <c r="E37" s="26">
        <f>G37+I37</f>
        <v>3594895.54</v>
      </c>
      <c r="F37" s="26"/>
      <c r="G37" s="26"/>
      <c r="H37" s="26">
        <v>4060</v>
      </c>
      <c r="I37" s="26">
        <v>3594895.54</v>
      </c>
    </row>
    <row r="38" spans="1:9" s="10" customFormat="1">
      <c r="A38" s="37" t="s">
        <v>44</v>
      </c>
      <c r="B38" s="29" t="s">
        <v>70</v>
      </c>
      <c r="C38" s="29" t="s">
        <v>70</v>
      </c>
      <c r="D38" s="26">
        <f>F38+H38</f>
        <v>2914000</v>
      </c>
      <c r="E38" s="26">
        <f>G38+I38</f>
        <v>2487546.2599999998</v>
      </c>
      <c r="F38" s="26"/>
      <c r="G38" s="26"/>
      <c r="H38" s="26">
        <v>2914000</v>
      </c>
      <c r="I38" s="26">
        <v>2487546.2599999998</v>
      </c>
    </row>
    <row r="39" spans="1:9" s="10" customFormat="1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>
      <c r="A40" s="35" t="s">
        <v>45</v>
      </c>
      <c r="B40" s="28" t="s">
        <v>72</v>
      </c>
      <c r="C40" s="28" t="s">
        <v>133</v>
      </c>
      <c r="D40" s="26">
        <f t="shared" ref="D40:E43" si="0">F40+H40</f>
        <v>630100</v>
      </c>
      <c r="E40" s="26">
        <f t="shared" si="0"/>
        <v>541975.96</v>
      </c>
      <c r="F40" s="26"/>
      <c r="G40" s="26"/>
      <c r="H40" s="26">
        <v>630100</v>
      </c>
      <c r="I40" s="26">
        <v>541975.96</v>
      </c>
    </row>
    <row r="41" spans="1:9" s="10" customFormat="1">
      <c r="A41" s="38" t="s">
        <v>24</v>
      </c>
      <c r="B41" s="29" t="s">
        <v>73</v>
      </c>
      <c r="C41" s="29" t="s">
        <v>73</v>
      </c>
      <c r="D41" s="26">
        <f t="shared" si="0"/>
        <v>164800</v>
      </c>
      <c r="E41" s="26">
        <f t="shared" si="0"/>
        <v>152822.79999999999</v>
      </c>
      <c r="F41" s="26"/>
      <c r="G41" s="26"/>
      <c r="H41" s="26">
        <v>164800</v>
      </c>
      <c r="I41" s="26">
        <v>152822.79999999999</v>
      </c>
    </row>
    <row r="42" spans="1:9" s="10" customFormat="1">
      <c r="A42" s="35" t="s">
        <v>25</v>
      </c>
      <c r="B42" s="28" t="s">
        <v>74</v>
      </c>
      <c r="C42" s="28" t="s">
        <v>134</v>
      </c>
      <c r="D42" s="26">
        <f t="shared" si="0"/>
        <v>65000</v>
      </c>
      <c r="E42" s="26">
        <f t="shared" si="0"/>
        <v>50800.59</v>
      </c>
      <c r="F42" s="26"/>
      <c r="G42" s="26"/>
      <c r="H42" s="26">
        <v>65000</v>
      </c>
      <c r="I42" s="26">
        <v>50800.59</v>
      </c>
    </row>
    <row r="43" spans="1:9" s="10" customFormat="1">
      <c r="A43" s="38" t="s">
        <v>24</v>
      </c>
      <c r="B43" s="29" t="s">
        <v>75</v>
      </c>
      <c r="C43" s="29" t="s">
        <v>75</v>
      </c>
      <c r="D43" s="26">
        <f t="shared" si="0"/>
        <v>30000</v>
      </c>
      <c r="E43" s="26">
        <f t="shared" si="0"/>
        <v>18337.919999999998</v>
      </c>
      <c r="F43" s="26"/>
      <c r="G43" s="26"/>
      <c r="H43" s="26">
        <v>30000</v>
      </c>
      <c r="I43" s="26">
        <v>18337.919999999998</v>
      </c>
    </row>
    <row r="44" spans="1:9" s="10" customFormat="1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>
      <c r="A48" s="35" t="s">
        <v>28</v>
      </c>
      <c r="B48" s="28" t="s">
        <v>80</v>
      </c>
      <c r="C48" s="28" t="s">
        <v>137</v>
      </c>
      <c r="D48" s="26">
        <f t="shared" ref="D48:E50" si="1">F48+H48</f>
        <v>251900</v>
      </c>
      <c r="E48" s="26">
        <f t="shared" si="1"/>
        <v>135000</v>
      </c>
      <c r="F48" s="26"/>
      <c r="G48" s="26"/>
      <c r="H48" s="26">
        <v>251900</v>
      </c>
      <c r="I48" s="26">
        <v>135000</v>
      </c>
    </row>
    <row r="49" spans="1:9" s="12" customFormat="1" ht="13.5">
      <c r="A49" s="38" t="s">
        <v>24</v>
      </c>
      <c r="B49" s="29" t="s">
        <v>81</v>
      </c>
      <c r="C49" s="29" t="s">
        <v>81</v>
      </c>
      <c r="D49" s="26">
        <f t="shared" si="1"/>
        <v>251900</v>
      </c>
      <c r="E49" s="26">
        <f t="shared" si="1"/>
        <v>135000</v>
      </c>
      <c r="F49" s="26"/>
      <c r="G49" s="26"/>
      <c r="H49" s="26">
        <v>251900</v>
      </c>
      <c r="I49" s="26">
        <v>135000</v>
      </c>
    </row>
    <row r="50" spans="1:9" s="12" customFormat="1" ht="13.5">
      <c r="A50" s="35" t="s">
        <v>29</v>
      </c>
      <c r="B50" s="28" t="s">
        <v>82</v>
      </c>
      <c r="C50" s="28" t="s">
        <v>138</v>
      </c>
      <c r="D50" s="26">
        <f t="shared" si="1"/>
        <v>210000</v>
      </c>
      <c r="E50" s="26">
        <f t="shared" si="1"/>
        <v>178770</v>
      </c>
      <c r="F50" s="26"/>
      <c r="G50" s="26"/>
      <c r="H50" s="26">
        <v>210000</v>
      </c>
      <c r="I50" s="26">
        <v>178770</v>
      </c>
    </row>
    <row r="51" spans="1:9" s="10" customFormat="1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>
      <c r="A52" s="35" t="s">
        <v>30</v>
      </c>
      <c r="B52" s="28" t="s">
        <v>84</v>
      </c>
      <c r="C52" s="28" t="s">
        <v>139</v>
      </c>
      <c r="D52" s="26">
        <f>F52+H52</f>
        <v>223100</v>
      </c>
      <c r="E52" s="26">
        <f>G52+I52</f>
        <v>185889.3</v>
      </c>
      <c r="F52" s="26"/>
      <c r="G52" s="26"/>
      <c r="H52" s="26">
        <v>223100</v>
      </c>
      <c r="I52" s="26">
        <v>185889.3</v>
      </c>
    </row>
    <row r="53" spans="1:9" s="10" customFormat="1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174</v>
      </c>
      <c r="B55" s="39" t="s">
        <v>175</v>
      </c>
      <c r="C55" s="39" t="s">
        <v>156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>
      <c r="A63" s="35" t="s">
        <v>48</v>
      </c>
      <c r="B63" s="29" t="s">
        <v>93</v>
      </c>
      <c r="C63" s="29" t="s">
        <v>143</v>
      </c>
      <c r="D63" s="26"/>
      <c r="E63" s="26"/>
      <c r="F63" s="26"/>
      <c r="G63" s="26"/>
      <c r="H63" s="26"/>
      <c r="I63" s="26"/>
    </row>
    <row r="64" spans="1:9" s="10" customFormat="1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49</v>
      </c>
      <c r="B65" s="39" t="s">
        <v>95</v>
      </c>
      <c r="C65" s="39" t="s">
        <v>157</v>
      </c>
      <c r="D65" s="26">
        <f>F65+H65</f>
        <v>103800</v>
      </c>
      <c r="E65" s="26">
        <f>G65+I65</f>
        <v>103610</v>
      </c>
      <c r="F65" s="26"/>
      <c r="G65" s="26"/>
      <c r="H65" s="26">
        <v>103800</v>
      </c>
      <c r="I65" s="26">
        <v>103610</v>
      </c>
    </row>
    <row r="66" spans="1:9" s="10" customFormat="1" ht="13.5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51</v>
      </c>
      <c r="B69" s="28" t="s">
        <v>98</v>
      </c>
      <c r="C69" s="28" t="s">
        <v>145</v>
      </c>
      <c r="D69" s="26">
        <f>F69+H69</f>
        <v>103800</v>
      </c>
      <c r="E69" s="26">
        <f>G69+I69</f>
        <v>103610</v>
      </c>
      <c r="F69" s="26"/>
      <c r="G69" s="26"/>
      <c r="H69" s="26">
        <v>103800</v>
      </c>
      <c r="I69" s="26">
        <v>103610</v>
      </c>
    </row>
    <row r="70" spans="1:9" s="12" customFormat="1" ht="13.5">
      <c r="A70" s="38" t="s">
        <v>24</v>
      </c>
      <c r="B70" s="29" t="s">
        <v>99</v>
      </c>
      <c r="C70" s="29" t="s">
        <v>99</v>
      </c>
      <c r="D70" s="26">
        <f>F70+H70</f>
        <v>98800</v>
      </c>
      <c r="E70" s="26">
        <f>G70+I70</f>
        <v>98630</v>
      </c>
      <c r="F70" s="26"/>
      <c r="G70" s="26"/>
      <c r="H70" s="26">
        <v>98800</v>
      </c>
      <c r="I70" s="26">
        <v>98630</v>
      </c>
    </row>
    <row r="71" spans="1:9" s="10" customFormat="1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53</v>
      </c>
      <c r="B73" s="28" t="s">
        <v>102</v>
      </c>
      <c r="C73" s="28" t="s">
        <v>147</v>
      </c>
      <c r="D73" s="26"/>
      <c r="E73" s="26"/>
      <c r="F73" s="26"/>
      <c r="G73" s="26"/>
      <c r="H73" s="26"/>
      <c r="I73" s="26"/>
    </row>
    <row r="74" spans="1:9" s="10" customFormat="1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177</v>
      </c>
      <c r="B75" s="33" t="s">
        <v>226</v>
      </c>
      <c r="C75" s="29" t="s">
        <v>196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185</v>
      </c>
      <c r="B82" s="28" t="s">
        <v>186</v>
      </c>
      <c r="C82" s="29" t="s">
        <v>199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208</v>
      </c>
      <c r="B86" s="29" t="s">
        <v>227</v>
      </c>
      <c r="C86" s="29" t="s">
        <v>206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54</v>
      </c>
      <c r="B88" s="39" t="s">
        <v>228</v>
      </c>
      <c r="C88" s="39" t="s">
        <v>148</v>
      </c>
      <c r="D88" s="26">
        <f>F88+H88</f>
        <v>2872400</v>
      </c>
      <c r="E88" s="26">
        <f>G88+I88</f>
        <v>1846965.92</v>
      </c>
      <c r="F88" s="26"/>
      <c r="G88" s="26"/>
      <c r="H88" s="26">
        <v>2872400</v>
      </c>
      <c r="I88" s="26">
        <v>1846965.92</v>
      </c>
    </row>
    <row r="89" spans="1:9" s="10" customFormat="1" ht="13.5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32</v>
      </c>
      <c r="B90" s="28" t="s">
        <v>104</v>
      </c>
      <c r="C90" s="28" t="s">
        <v>149</v>
      </c>
      <c r="D90" s="26">
        <f>F90+H90</f>
        <v>93300</v>
      </c>
      <c r="E90" s="26">
        <f>G90+I90</f>
        <v>32490</v>
      </c>
      <c r="F90" s="26"/>
      <c r="G90" s="26"/>
      <c r="H90" s="26">
        <v>93300</v>
      </c>
      <c r="I90" s="26">
        <v>32490</v>
      </c>
    </row>
    <row r="91" spans="1:9" s="10" customFormat="1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>
      <c r="A92" s="35" t="s">
        <v>33</v>
      </c>
      <c r="B92" s="28" t="s">
        <v>106</v>
      </c>
      <c r="C92" s="28" t="s">
        <v>155</v>
      </c>
      <c r="D92" s="26">
        <f>F92+H92</f>
        <v>133000</v>
      </c>
      <c r="E92" s="26">
        <f>G92+I92</f>
        <v>59943.6</v>
      </c>
      <c r="F92" s="26"/>
      <c r="G92" s="26"/>
      <c r="H92" s="26">
        <v>133000</v>
      </c>
      <c r="I92" s="26">
        <v>59943.6</v>
      </c>
    </row>
    <row r="93" spans="1:9" s="10" customFormat="1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>
      <c r="A94" s="35" t="s">
        <v>34</v>
      </c>
      <c r="B94" s="28" t="s">
        <v>108</v>
      </c>
      <c r="C94" s="28" t="s">
        <v>154</v>
      </c>
      <c r="D94" s="26">
        <f t="shared" ref="D94:E96" si="2">F94+H94</f>
        <v>18000</v>
      </c>
      <c r="E94" s="26">
        <f t="shared" si="2"/>
        <v>8433.5499999999993</v>
      </c>
      <c r="F94" s="26"/>
      <c r="G94" s="26"/>
      <c r="H94" s="26">
        <v>18000</v>
      </c>
      <c r="I94" s="26">
        <v>8433.5499999999993</v>
      </c>
    </row>
    <row r="95" spans="1:9" s="13" customFormat="1">
      <c r="A95" s="38" t="s">
        <v>24</v>
      </c>
      <c r="B95" s="29" t="s">
        <v>109</v>
      </c>
      <c r="C95" s="29" t="s">
        <v>109</v>
      </c>
      <c r="D95" s="26">
        <f t="shared" si="2"/>
        <v>4000</v>
      </c>
      <c r="E95" s="26">
        <f t="shared" si="2"/>
        <v>2140.5500000000002</v>
      </c>
      <c r="F95" s="26"/>
      <c r="G95" s="26"/>
      <c r="H95" s="26">
        <v>4000</v>
      </c>
      <c r="I95" s="26">
        <v>2140.5500000000002</v>
      </c>
    </row>
    <row r="96" spans="1:9">
      <c r="A96" s="35" t="s">
        <v>35</v>
      </c>
      <c r="B96" s="28" t="s">
        <v>110</v>
      </c>
      <c r="C96" s="28" t="s">
        <v>110</v>
      </c>
      <c r="D96" s="26">
        <f t="shared" si="2"/>
        <v>364100</v>
      </c>
      <c r="E96" s="26">
        <f t="shared" si="2"/>
        <v>361657</v>
      </c>
      <c r="F96" s="26"/>
      <c r="G96" s="26"/>
      <c r="H96" s="26">
        <v>364100</v>
      </c>
      <c r="I96" s="26">
        <v>361657</v>
      </c>
    </row>
    <row r="97" spans="1:9">
      <c r="A97" s="35" t="s">
        <v>36</v>
      </c>
      <c r="B97" s="28" t="s">
        <v>111</v>
      </c>
      <c r="C97" s="28" t="s">
        <v>153</v>
      </c>
      <c r="D97" s="26"/>
      <c r="E97" s="26"/>
      <c r="F97" s="26"/>
      <c r="G97" s="26"/>
      <c r="H97" s="26"/>
      <c r="I97" s="26"/>
    </row>
    <row r="98" spans="1:9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>
      <c r="A99" s="35" t="s">
        <v>55</v>
      </c>
      <c r="B99" s="28" t="s">
        <v>113</v>
      </c>
      <c r="C99" s="28" t="s">
        <v>152</v>
      </c>
      <c r="D99" s="26">
        <f>F99+H99</f>
        <v>270000</v>
      </c>
      <c r="E99" s="26">
        <f>G99+I99</f>
        <v>188211.13</v>
      </c>
      <c r="F99" s="26"/>
      <c r="G99" s="26"/>
      <c r="H99" s="26">
        <v>270000</v>
      </c>
      <c r="I99" s="26">
        <v>188211.13</v>
      </c>
    </row>
    <row r="100" spans="1:9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>
      <c r="A107" s="35" t="s">
        <v>41</v>
      </c>
      <c r="B107" s="28" t="s">
        <v>120</v>
      </c>
      <c r="C107" s="28" t="s">
        <v>120</v>
      </c>
      <c r="D107" s="26">
        <f t="shared" ref="D107:E111" si="3">F107+H107</f>
        <v>55900</v>
      </c>
      <c r="E107" s="26">
        <f t="shared" si="3"/>
        <v>51241.7</v>
      </c>
      <c r="F107" s="26"/>
      <c r="G107" s="26"/>
      <c r="H107" s="26">
        <v>55900</v>
      </c>
      <c r="I107" s="26">
        <v>51241.7</v>
      </c>
    </row>
    <row r="108" spans="1:9">
      <c r="A108" s="35" t="s">
        <v>124</v>
      </c>
      <c r="B108" s="28" t="s">
        <v>121</v>
      </c>
      <c r="C108" s="28" t="s">
        <v>151</v>
      </c>
      <c r="D108" s="26">
        <f t="shared" si="3"/>
        <v>1938100</v>
      </c>
      <c r="E108" s="26">
        <f t="shared" si="3"/>
        <v>1144988.94</v>
      </c>
      <c r="F108" s="26"/>
      <c r="G108" s="26"/>
      <c r="H108" s="26">
        <v>1938100</v>
      </c>
      <c r="I108" s="26">
        <v>1144988.94</v>
      </c>
    </row>
    <row r="109" spans="1:9">
      <c r="A109" s="38" t="s">
        <v>24</v>
      </c>
      <c r="B109" s="29" t="s">
        <v>122</v>
      </c>
      <c r="C109" s="29" t="s">
        <v>122</v>
      </c>
      <c r="D109" s="26">
        <f t="shared" si="3"/>
        <v>852200</v>
      </c>
      <c r="E109" s="26">
        <f t="shared" si="3"/>
        <v>413533.35</v>
      </c>
      <c r="F109" s="26"/>
      <c r="G109" s="26"/>
      <c r="H109" s="26">
        <v>852200</v>
      </c>
      <c r="I109" s="26">
        <v>413533.35</v>
      </c>
    </row>
    <row r="110" spans="1:9" ht="67.5" customHeight="1">
      <c r="A110" s="43" t="s">
        <v>229</v>
      </c>
      <c r="B110" s="28" t="s">
        <v>209</v>
      </c>
      <c r="C110" s="28" t="s">
        <v>150</v>
      </c>
      <c r="D110" s="26">
        <f t="shared" si="3"/>
        <v>4315700</v>
      </c>
      <c r="E110" s="26">
        <f t="shared" si="3"/>
        <v>3308010.88</v>
      </c>
      <c r="F110" s="26"/>
      <c r="G110" s="26"/>
      <c r="H110" s="26">
        <v>4315700</v>
      </c>
      <c r="I110" s="26">
        <v>3308010.88</v>
      </c>
    </row>
    <row r="111" spans="1:9">
      <c r="A111" s="43" t="s">
        <v>57</v>
      </c>
      <c r="B111" s="32" t="s">
        <v>123</v>
      </c>
      <c r="C111" s="32" t="s">
        <v>123</v>
      </c>
      <c r="D111" s="26">
        <f t="shared" si="3"/>
        <v>0</v>
      </c>
      <c r="E111" s="26">
        <f t="shared" si="3"/>
        <v>833451.36</v>
      </c>
      <c r="F111" s="26"/>
      <c r="G111" s="26"/>
      <c r="H111" s="26"/>
      <c r="I111" s="26">
        <v>833451.36</v>
      </c>
    </row>
    <row r="112" spans="1:9" ht="25.5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>
      <c r="A113" s="43" t="s">
        <v>211</v>
      </c>
      <c r="B113" s="32" t="s">
        <v>230</v>
      </c>
      <c r="C113" s="32" t="s">
        <v>212</v>
      </c>
      <c r="D113" s="26">
        <f>F113+H113</f>
        <v>5465300</v>
      </c>
      <c r="E113" s="26">
        <f>G113+I113</f>
        <v>4571896.82</v>
      </c>
      <c r="F113" s="26"/>
      <c r="G113" s="26"/>
      <c r="H113" s="26">
        <v>5465300</v>
      </c>
      <c r="I113" s="26">
        <v>4571896.82</v>
      </c>
    </row>
    <row r="114" spans="1:9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214</v>
      </c>
      <c r="B115" s="28" t="s">
        <v>231</v>
      </c>
      <c r="C115" s="28" t="s">
        <v>215</v>
      </c>
      <c r="D115" s="26">
        <f t="shared" ref="D115:E118" si="4">F115+H115</f>
        <v>4060000</v>
      </c>
      <c r="E115" s="26">
        <f t="shared" si="4"/>
        <v>3594895.54</v>
      </c>
      <c r="F115" s="26"/>
      <c r="G115" s="26"/>
      <c r="H115" s="26">
        <v>4060000</v>
      </c>
      <c r="I115" s="26">
        <v>3594895.54</v>
      </c>
    </row>
    <row r="116" spans="1:9" ht="38.25">
      <c r="A116" s="38" t="s">
        <v>216</v>
      </c>
      <c r="B116" s="29" t="s">
        <v>217</v>
      </c>
      <c r="C116" s="28" t="s">
        <v>217</v>
      </c>
      <c r="D116" s="26">
        <f t="shared" si="4"/>
        <v>815000</v>
      </c>
      <c r="E116" s="26">
        <f t="shared" si="4"/>
        <v>545920.25</v>
      </c>
      <c r="F116" s="26"/>
      <c r="G116" s="26"/>
      <c r="H116" s="26">
        <v>815000</v>
      </c>
      <c r="I116" s="26">
        <v>545920.25</v>
      </c>
    </row>
    <row r="117" spans="1:9">
      <c r="A117" s="35" t="s">
        <v>218</v>
      </c>
      <c r="B117" s="28" t="s">
        <v>222</v>
      </c>
      <c r="C117" s="28" t="s">
        <v>222</v>
      </c>
      <c r="D117" s="26">
        <f t="shared" si="4"/>
        <v>270000</v>
      </c>
      <c r="E117" s="26">
        <f t="shared" si="4"/>
        <v>188211.13</v>
      </c>
      <c r="F117" s="26"/>
      <c r="G117" s="26"/>
      <c r="H117" s="26">
        <v>270000</v>
      </c>
      <c r="I117" s="26">
        <v>188211.13</v>
      </c>
    </row>
    <row r="118" spans="1:9">
      <c r="A118" s="35" t="s">
        <v>219</v>
      </c>
      <c r="B118" s="28" t="s">
        <v>223</v>
      </c>
      <c r="C118" s="28" t="s">
        <v>223</v>
      </c>
      <c r="D118" s="26">
        <f t="shared" si="4"/>
        <v>288300</v>
      </c>
      <c r="E118" s="26">
        <f t="shared" si="4"/>
        <v>256714.05</v>
      </c>
      <c r="F118" s="26"/>
      <c r="G118" s="26"/>
      <c r="H118" s="26">
        <v>288300</v>
      </c>
      <c r="I118" s="26">
        <v>256714.05</v>
      </c>
    </row>
    <row r="119" spans="1:9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>
      <c r="A120" s="35" t="s">
        <v>221</v>
      </c>
      <c r="B120" s="28" t="s">
        <v>225</v>
      </c>
      <c r="C120" s="28" t="s">
        <v>225</v>
      </c>
      <c r="D120" s="26">
        <f>F120+H120</f>
        <v>5000</v>
      </c>
      <c r="E120" s="26">
        <f>G120+I120</f>
        <v>4980</v>
      </c>
      <c r="F120" s="26"/>
      <c r="G120" s="26"/>
      <c r="H120" s="26">
        <v>5000</v>
      </c>
      <c r="I120" s="26">
        <v>4980</v>
      </c>
    </row>
    <row r="121" spans="1:9">
      <c r="C121" s="18"/>
    </row>
    <row r="122" spans="1:9" s="19" customFormat="1">
      <c r="A122" s="53" t="s">
        <v>126</v>
      </c>
      <c r="B122" s="53"/>
      <c r="C122" s="53"/>
      <c r="D122" s="53"/>
      <c r="E122" s="53"/>
      <c r="F122" s="53"/>
      <c r="G122" s="53"/>
      <c r="H122" s="53"/>
    </row>
    <row r="123" spans="1:9" s="19" customFormat="1" ht="31.5" customHeight="1">
      <c r="A123" s="54" t="s">
        <v>125</v>
      </c>
      <c r="B123" s="54"/>
      <c r="C123" s="54"/>
      <c r="D123" s="54"/>
      <c r="E123" s="54"/>
      <c r="F123" s="54"/>
      <c r="G123" s="54"/>
      <c r="H123" s="54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235</v>
      </c>
      <c r="B125" s="61"/>
      <c r="C125" s="21"/>
      <c r="D125" s="21"/>
      <c r="E125" s="21"/>
      <c r="F125" s="21" t="s">
        <v>236</v>
      </c>
      <c r="G125" s="21"/>
    </row>
    <row r="126" spans="1:9" s="19" customFormat="1">
      <c r="A126" s="22"/>
      <c r="B126" s="23"/>
      <c r="C126" s="22"/>
      <c r="D126" s="22"/>
      <c r="E126" s="22"/>
      <c r="F126" s="22"/>
      <c r="G126" s="22"/>
    </row>
    <row r="127" spans="1:9" s="19" customFormat="1">
      <c r="A127" s="22" t="s">
        <v>0</v>
      </c>
      <c r="B127" s="61"/>
      <c r="C127" s="22"/>
      <c r="D127" s="22"/>
      <c r="E127" s="22"/>
      <c r="F127" s="22" t="s">
        <v>237</v>
      </c>
      <c r="G127" s="22"/>
    </row>
    <row r="128" spans="1:9" s="19" customFormat="1">
      <c r="A128" s="21"/>
      <c r="B128" s="23"/>
      <c r="C128" s="22"/>
      <c r="D128" s="22"/>
      <c r="E128" s="22"/>
      <c r="F128" s="22"/>
      <c r="G128" s="22"/>
      <c r="H128" s="22"/>
    </row>
    <row r="129" spans="1:6">
      <c r="A129" s="1" t="s">
        <v>238</v>
      </c>
      <c r="B129" s="62"/>
      <c r="C129" s="18"/>
      <c r="F129" s="1" t="s">
        <v>239</v>
      </c>
    </row>
    <row r="130" spans="1:6">
      <c r="C130" s="18"/>
    </row>
    <row r="131" spans="1:6">
      <c r="A131" s="1" t="s">
        <v>240</v>
      </c>
      <c r="C131" s="18"/>
    </row>
    <row r="132" spans="1:6">
      <c r="C132" s="18"/>
    </row>
    <row r="133" spans="1:6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2021-12-02T06:27:41Z</cp:lastPrinted>
  <dcterms:created xsi:type="dcterms:W3CDTF">2002-03-12T08:12:25Z</dcterms:created>
  <dcterms:modified xsi:type="dcterms:W3CDTF">2021-12-02T06:28:42Z</dcterms:modified>
</cp:coreProperties>
</file>