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2555" tabRatio="821"/>
  </bookViews>
  <sheets>
    <sheet name="МО" sheetId="1" r:id="rId1"/>
  </sheets>
  <definedNames>
    <definedName name="_xlnm.Print_Titles" localSheetId="0">МО!$9:$9</definedName>
  </definedNames>
  <calcPr calcId="125725"/>
</workbook>
</file>

<file path=xl/calcChain.xml><?xml version="1.0" encoding="utf-8"?>
<calcChain xmlns="http://schemas.openxmlformats.org/spreadsheetml/2006/main">
  <c r="K11" i="1"/>
  <c r="E11" s="1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D11"/>
  <c r="E10"/>
  <c r="D10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<sst xmlns="http://schemas.openxmlformats.org/spreadsheetml/2006/main" count="71" uniqueCount="55">
  <si>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</si>
  <si>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</si>
  <si>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</si>
  <si>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</si>
  <si>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</si>
  <si>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</si>
  <si>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</si>
  <si>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</si>
  <si>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</si>
  <si>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</si>
  <si>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</si>
  <si>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</si>
  <si>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</si>
  <si>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</si>
  <si>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</si>
  <si>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</si>
  <si>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</si>
  <si>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</si>
  <si>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</si>
  <si>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</si>
  <si>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</si>
  <si>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</si>
  <si>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</si>
  <si>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</si>
  <si>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</si>
  <si>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</si>
  <si>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</si>
  <si>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</si>
  <si>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</si>
  <si>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</si>
  <si>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</si>
  <si>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</si>
  <si>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</si>
  <si>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</si>
  <si>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</si>
  <si>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</si>
  <si>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</si>
  <si>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</si>
  <si>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</si>
  <si>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</si>
  <si>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</si>
  <si>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</si>
  <si>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</si>
  <si>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</si>
  <si>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</si>
  <si>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</si>
  <si>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</si>
  <si>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</si>
  <si>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Глава Администрации Треневского сельского поселения</t>
  </si>
  <si>
    <t>И.П.Гаплевская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</si>
  <si>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</si>
  <si>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</si>
  <si>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</si>
  <si>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</si>
  <si>
    <t>на 01 ноября 2021 года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</si>
</sst>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6"/>
  <sheetViews>
    <sheetView tabSelected="1" view="pageBreakPreview" topLeftCell="A4" zoomScaleNormal="100" zoomScaleSheetLayoutView="100" workbookViewId="0">
      <selection activeCell="E11" sqref="E11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1" customFormat="1" ht="15.7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1" customFormat="1" ht="14.25" customHeight="1">
      <c r="A3" s="25" t="s">
        <v>54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1" customFormat="1" ht="14.25" customHeight="1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34" t="s">
        <v>1</v>
      </c>
      <c r="K5" s="34"/>
    </row>
    <row r="6" spans="1:11" s="11" customFormat="1">
      <c r="A6" s="27" t="s">
        <v>8</v>
      </c>
      <c r="B6" s="32" t="s">
        <v>5</v>
      </c>
      <c r="C6" s="27" t="s">
        <v>6</v>
      </c>
      <c r="D6" s="32" t="s">
        <v>2</v>
      </c>
      <c r="E6" s="32"/>
      <c r="F6" s="35" t="s">
        <v>14</v>
      </c>
      <c r="G6" s="35"/>
      <c r="H6" s="35"/>
      <c r="I6" s="35"/>
      <c r="J6" s="35"/>
      <c r="K6" s="35"/>
    </row>
    <row r="7" spans="1:11" s="11" customFormat="1" ht="24" customHeight="1">
      <c r="A7" s="28"/>
      <c r="B7" s="32"/>
      <c r="C7" s="28"/>
      <c r="D7" s="32"/>
      <c r="E7" s="32"/>
      <c r="F7" s="32" t="s">
        <v>15</v>
      </c>
      <c r="G7" s="32"/>
      <c r="H7" s="32" t="s">
        <v>16</v>
      </c>
      <c r="I7" s="32"/>
      <c r="J7" s="32" t="s">
        <v>17</v>
      </c>
      <c r="K7" s="32"/>
    </row>
    <row r="8" spans="1:11" s="11" customFormat="1" ht="38.25">
      <c r="A8" s="29"/>
      <c r="B8" s="32"/>
      <c r="C8" s="29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23</v>
      </c>
      <c r="B10" s="23" t="s">
        <v>24</v>
      </c>
      <c r="C10" s="21" t="s">
        <v>22</v>
      </c>
      <c r="D10" s="20">
        <f t="shared" ref="D10:D21" si="0">F10+H10+J10</f>
        <v>10910500</v>
      </c>
      <c r="E10" s="20">
        <f t="shared" ref="E10:E21" si="1">G10+I10+K10</f>
        <v>7032663.0999999996</v>
      </c>
      <c r="F10" s="20"/>
      <c r="G10" s="20"/>
      <c r="H10" s="20">
        <v>200</v>
      </c>
      <c r="I10" s="20">
        <v>200</v>
      </c>
      <c r="J10" s="20">
        <v>10910300</v>
      </c>
      <c r="K10" s="20">
        <v>7032463.0999999996</v>
      </c>
    </row>
    <row r="11" spans="1:11">
      <c r="A11" s="19" t="s">
        <v>23</v>
      </c>
      <c r="B11" s="23" t="s">
        <v>26</v>
      </c>
      <c r="C11" s="21" t="s">
        <v>25</v>
      </c>
      <c r="D11" s="20">
        <f t="shared" si="0"/>
        <v>10910500</v>
      </c>
      <c r="E11" s="20">
        <f t="shared" si="1"/>
        <v>7885039.6500000004</v>
      </c>
      <c r="F11" s="20"/>
      <c r="G11" s="20"/>
      <c r="H11" s="20">
        <v>200</v>
      </c>
      <c r="I11" s="20">
        <v>200</v>
      </c>
      <c r="J11" s="20">
        <v>10910300</v>
      </c>
      <c r="K11" s="20">
        <f>K13+K14+K15+K17+K18+K19+K20</f>
        <v>7884839.6500000004</v>
      </c>
    </row>
    <row r="12" spans="1:11">
      <c r="A12" s="19" t="s">
        <v>23</v>
      </c>
      <c r="B12" s="23" t="s">
        <v>28</v>
      </c>
      <c r="C12" s="21" t="s">
        <v>27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30</v>
      </c>
      <c r="B13" s="23" t="s">
        <v>31</v>
      </c>
      <c r="C13" s="21" t="s">
        <v>29</v>
      </c>
      <c r="D13" s="20">
        <f t="shared" si="0"/>
        <v>5473300</v>
      </c>
      <c r="E13" s="20">
        <f t="shared" si="1"/>
        <v>4161462.94</v>
      </c>
      <c r="F13" s="20"/>
      <c r="G13" s="20"/>
      <c r="H13" s="20">
        <v>200</v>
      </c>
      <c r="I13" s="20">
        <v>200</v>
      </c>
      <c r="J13" s="20">
        <v>5473100</v>
      </c>
      <c r="K13" s="20">
        <v>4161262.94</v>
      </c>
    </row>
    <row r="14" spans="1:11" ht="38.25">
      <c r="A14" s="19" t="s">
        <v>30</v>
      </c>
      <c r="B14" s="23" t="s">
        <v>33</v>
      </c>
      <c r="C14" s="21" t="s">
        <v>32</v>
      </c>
      <c r="D14" s="20">
        <f t="shared" si="0"/>
        <v>20000</v>
      </c>
      <c r="E14" s="20">
        <f t="shared" si="1"/>
        <v>12000</v>
      </c>
      <c r="F14" s="20"/>
      <c r="G14" s="20"/>
      <c r="H14" s="20"/>
      <c r="I14" s="20"/>
      <c r="J14" s="20">
        <v>20000</v>
      </c>
      <c r="K14" s="20">
        <v>12000</v>
      </c>
    </row>
    <row r="15" spans="1:11" ht="63.75">
      <c r="A15" s="19" t="s">
        <v>30</v>
      </c>
      <c r="B15" s="23" t="s">
        <v>35</v>
      </c>
      <c r="C15" s="21" t="s">
        <v>34</v>
      </c>
      <c r="D15" s="20">
        <f t="shared" si="0"/>
        <v>15000</v>
      </c>
      <c r="E15" s="20">
        <f t="shared" si="1"/>
        <v>3500</v>
      </c>
      <c r="F15" s="20"/>
      <c r="G15" s="20"/>
      <c r="H15" s="20"/>
      <c r="I15" s="20"/>
      <c r="J15" s="20">
        <v>15000</v>
      </c>
      <c r="K15" s="20">
        <v>3500</v>
      </c>
    </row>
    <row r="16" spans="1:11" ht="38.25">
      <c r="A16" s="19" t="s">
        <v>30</v>
      </c>
      <c r="B16" s="23" t="s">
        <v>37</v>
      </c>
      <c r="C16" s="21" t="s">
        <v>36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30</v>
      </c>
      <c r="B17" s="23" t="s">
        <v>39</v>
      </c>
      <c r="C17" s="21" t="s">
        <v>38</v>
      </c>
      <c r="D17" s="20">
        <f t="shared" si="0"/>
        <v>833400</v>
      </c>
      <c r="E17" s="20">
        <f t="shared" si="1"/>
        <v>551263.79</v>
      </c>
      <c r="F17" s="20"/>
      <c r="G17" s="20"/>
      <c r="H17" s="20"/>
      <c r="I17" s="20"/>
      <c r="J17" s="20">
        <v>833400</v>
      </c>
      <c r="K17" s="20">
        <v>551263.79</v>
      </c>
    </row>
    <row r="18" spans="1:11" ht="38.25">
      <c r="A18" s="19" t="s">
        <v>30</v>
      </c>
      <c r="B18" s="23" t="s">
        <v>41</v>
      </c>
      <c r="C18" s="21" t="s">
        <v>40</v>
      </c>
      <c r="D18" s="20">
        <f t="shared" si="0"/>
        <v>30000</v>
      </c>
      <c r="E18" s="20">
        <f t="shared" si="1"/>
        <v>8485</v>
      </c>
      <c r="F18" s="20"/>
      <c r="G18" s="20"/>
      <c r="H18" s="20"/>
      <c r="I18" s="20"/>
      <c r="J18" s="20">
        <v>30000</v>
      </c>
      <c r="K18" s="20">
        <v>8485</v>
      </c>
    </row>
    <row r="19" spans="1:11" ht="38.25">
      <c r="A19" s="19" t="s">
        <v>30</v>
      </c>
      <c r="B19" s="23" t="s">
        <v>43</v>
      </c>
      <c r="C19" s="21" t="s">
        <v>42</v>
      </c>
      <c r="D19" s="20">
        <f t="shared" si="0"/>
        <v>4315700</v>
      </c>
      <c r="E19" s="20">
        <f t="shared" si="1"/>
        <v>2981027.55</v>
      </c>
      <c r="F19" s="20"/>
      <c r="G19" s="20"/>
      <c r="H19" s="20"/>
      <c r="I19" s="20"/>
      <c r="J19" s="20">
        <v>4315700</v>
      </c>
      <c r="K19" s="20">
        <v>2981027.55</v>
      </c>
    </row>
    <row r="20" spans="1:11" ht="38.25">
      <c r="A20" s="19" t="s">
        <v>30</v>
      </c>
      <c r="B20" s="23" t="s">
        <v>45</v>
      </c>
      <c r="C20" s="21" t="s">
        <v>44</v>
      </c>
      <c r="D20" s="20">
        <f t="shared" si="0"/>
        <v>223100</v>
      </c>
      <c r="E20" s="20">
        <f t="shared" si="1"/>
        <v>167300.37</v>
      </c>
      <c r="F20" s="20"/>
      <c r="G20" s="20"/>
      <c r="H20" s="20"/>
      <c r="I20" s="20"/>
      <c r="J20" s="20">
        <v>223100</v>
      </c>
      <c r="K20" s="20">
        <v>167300.37</v>
      </c>
    </row>
    <row r="21" spans="1:11" ht="63.75">
      <c r="A21" s="19" t="s">
        <v>30</v>
      </c>
      <c r="B21" s="23" t="s">
        <v>47</v>
      </c>
      <c r="C21" s="21" t="s">
        <v>46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0" t="s">
        <v>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21.75" customHeight="1">
      <c r="A25" s="31" t="s">
        <v>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11.25" customHeight="1"/>
    <row r="27" spans="1:11" s="16" customFormat="1" ht="12" customHeight="1">
      <c r="A27" s="26" t="s">
        <v>18</v>
      </c>
      <c r="B27" s="26"/>
      <c r="C27" s="26"/>
      <c r="D27" s="26"/>
      <c r="E27" s="26"/>
      <c r="F27" s="26"/>
      <c r="G27" s="26"/>
      <c r="H27" s="26"/>
      <c r="I27" s="26"/>
      <c r="J27" s="26"/>
    </row>
    <row r="30" spans="1:11">
      <c r="A30" s="10" t="s">
        <v>48</v>
      </c>
      <c r="B30" s="15"/>
      <c r="F30" s="14" t="s">
        <v>49</v>
      </c>
    </row>
    <row r="31" spans="1:11">
      <c r="B31" s="15"/>
    </row>
    <row r="32" spans="1:11">
      <c r="A32" s="10" t="s">
        <v>19</v>
      </c>
      <c r="B32" s="15"/>
      <c r="F32" s="14" t="s">
        <v>50</v>
      </c>
    </row>
    <row r="33" spans="1:6">
      <c r="B33" s="18"/>
    </row>
    <row r="34" spans="1:6">
      <c r="A34" s="10" t="s">
        <v>51</v>
      </c>
      <c r="F34" s="14" t="s">
        <v>52</v>
      </c>
    </row>
    <row r="36" spans="1:6">
      <c r="A36" s="10" t="s">
        <v>53</v>
      </c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66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2021-10-04T11:32:58Z</cp:lastPrinted>
  <dcterms:created xsi:type="dcterms:W3CDTF">2011-01-13T12:37:06Z</dcterms:created>
  <dcterms:modified xsi:type="dcterms:W3CDTF">2021-11-01T10:39:36Z</dcterms:modified>
</cp:coreProperties>
</file>