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20" i="31"/>
  <c r="D120"/>
  <c r="E118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7"/>
  <c r="D97"/>
  <c r="E95"/>
  <c r="D95"/>
  <c r="E94"/>
  <c r="D94"/>
  <c r="E92"/>
  <c r="D92"/>
  <c r="E90"/>
  <c r="D90"/>
  <c r="E88"/>
  <c r="D88"/>
  <c r="E73"/>
  <c r="D73"/>
  <c r="E70"/>
  <c r="D70"/>
  <c r="E69"/>
  <c r="D69"/>
  <c r="E65"/>
  <c r="D65"/>
  <c r="E63"/>
  <c r="D63"/>
  <c r="E55"/>
  <c r="D55"/>
  <c r="E52"/>
  <c r="D52"/>
  <c r="E50"/>
  <c r="D50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<sst xmlns="http://schemas.openxmlformats.org/spreadsheetml/2006/main" count="339" uniqueCount="244">
  <si>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</si>
  <si>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</si>
  <si>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</si>
  <si>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</si>
  <si>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</si>
  <si>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</si>
  <si>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</si>
  <si>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</si>
  <si>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</si>
  <si>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</si>
  <si>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</si>
  <si>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</si>
  <si>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</si>
  <si>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</si>
  <si>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</si>
  <si>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</si>
  <si>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</si>
  <si>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</si>
  <si>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</si>
  <si>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</si>
  <si>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</si>
  <si>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</si>
  <si>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</si>
  <si>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</si>
  <si>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</si>
  <si>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</si>
  <si>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</si>
  <si>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</si>
  <si>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</si>
  <si>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</si>
  <si>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</si>
  <si>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</si>
  <si>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</si>
  <si>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</si>
  <si>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</si>
  <si>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</si>
  <si>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</si>
  <si>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</si>
  <si>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</si>
  <si>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</si>
  <si>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</si>
  <si>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</si>
  <si>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</si>
  <si>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</si>
  <si>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</si>
  <si>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</si>
  <si>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</si>
  <si>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</si>
  <si>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</si>
  <si>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</si>
  <si>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</si>
  <si>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</si>
  <si>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</si>
  <si>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</si>
  <si>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</si>
  <si>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</si>
  <si>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</si>
  <si>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</si>
  <si>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</si>
  <si>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</si>
  <si>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</si>
  <si>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</si>
  <si>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</si>
  <si>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</si>
  <si>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</si>
  <si>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</si>
  <si>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</si>
  <si>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</si>
  <si>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</si>
  <si>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</si>
  <si>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</si>
  <si>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</si>
  <si>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</si>
  <si>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</si>
  <si>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</si>
  <si>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</si>
  <si>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</si>
  <si>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</si>
  <si>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</si>
  <si>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</si>
  <si>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</si>
  <si>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</si>
  <si>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</si>
  <si>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</si>
  <si>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</si>
  <si>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</si>
  <si>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</si>
  <si>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</si>
  <si>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</si>
  <si>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</si>
  <si>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</si>
  <si>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</si>
  <si>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</si>
  <si>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</si>
  <si>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</si>
  <si>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</si>
  <si>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</si>
  <si>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</si>
  <si>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</si>
  <si>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</si>
  <si>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</si>
  <si>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</si>
  <si>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</si>
  <si>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</si>
  <si>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</si>
  <si>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</si>
  <si>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</si>
  <si>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</si>
  <si>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</si>
  <si>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</si>
  <si>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</si>
  <si>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</si>
  <si>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</si>
  <si>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</si>
  <si>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</si>
  <si>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</si>
  <si>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</si>
  <si>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</si>
  <si>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</si>
  <si>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</si>
  <si>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</si>
  <si>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</si>
  <si>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</si>
  <si>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</si>
  <si>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</si>
  <si>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</si>
  <si>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</si>
  <si>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</si>
  <si>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</si>
  <si>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</si>
  <si>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</si>
  <si>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</si>
  <si>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</si>
  <si>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</si>
  <si>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</si>
  <si>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</si>
  <si>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</si>
  <si>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</si>
  <si>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</si>
  <si>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</si>
  <si>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</si>
  <si>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</si>
  <si>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</si>
  <si>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</si>
  <si>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</si>
  <si>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</si>
  <si>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</si>
  <si>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</si>
  <si>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</si>
  <si>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</si>
  <si>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</si>
  <si>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</si>
  <si>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</si>
  <si>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</si>
  <si>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</si>
  <si>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</si>
  <si>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</si>
  <si>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</si>
  <si>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</si>
  <si>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</si>
  <si>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</si>
  <si>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</si>
  <si>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</si>
  <si>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</si>
  <si>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</si>
  <si>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</si>
  <si>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</si>
  <si>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</si>
  <si>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</si>
  <si>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</si>
  <si>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</si>
  <si>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</si>
  <si>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</si>
  <si>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</si>
  <si>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</si>
  <si>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</si>
  <si>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</si>
  <si>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</si>
  <si>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</si>
  <si>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</si>
  <si>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</si>
  <si>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</si>
  <si>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</si>
  <si>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</si>
  <si>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</si>
  <si>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</si>
  <si>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</si>
  <si>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</si>
  <si>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</si>
  <si>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</si>
  <si>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</si>
  <si>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</si>
  <si>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</si>
  <si>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</si>
  <si>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</si>
  <si>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</si>
  <si>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</si>
  <si>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</si>
  <si>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</si>
  <si>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</si>
  <si>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</si>
  <si>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</si>
  <si>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</si>
  <si>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</si>
  <si>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</si>
  <si>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</si>
  <si>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</si>
  <si>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</si>
  <si>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</si>
  <si>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</si>
  <si>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</si>
  <si>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</si>
  <si>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</si>
  <si>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</si>
  <si>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</si>
  <si>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</si>
  <si>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</si>
  <si>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</si>
  <si>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</si>
  <si>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</si>
  <si>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</si>
  <si>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</si>
  <si>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</si>
  <si>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</si>
  <si>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</si>
  <si>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</si>
  <si>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</si>
  <si>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</si>
  <si>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</si>
  <si>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</si>
  <si>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</si>
  <si>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</si>
  <si>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</si>
  <si>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ноября 2020 года</t>
  </si>
  <si>
    <t>Миллеровский Треневское Свод</t>
  </si>
  <si>
    <t>Глава Администрации Треневского сельского поселения</t>
  </si>
  <si>
    <t>____________________</t>
  </si>
  <si>
    <t>И.П. Гаплевская</t>
  </si>
  <si>
    <t>_________________________</t>
  </si>
  <si>
    <t>И.А. Воропаева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</si>
  <si>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</si>
  <si>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</si>
  <si>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</si>
  <si>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И.А. Печеникина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</si>
</sst>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6"/>
  <sheetViews>
    <sheetView tabSelected="1" zoomScale="110" zoomScaleNormal="95" zoomScaleSheetLayoutView="100" workbookViewId="0">
      <pane xSplit="1" ySplit="10" topLeftCell="B26" activePane="bottomRight" state="frozen"/>
      <selection pane="topRight" activeCell="B1" sqref="B1"/>
      <selection pane="bottomLeft" activeCell="A11" sqref="A11"/>
      <selection pane="bottomRight" activeCell="I113" sqref="I113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12553400</v>
      </c>
      <c r="E12" s="26">
        <f>G12+I12</f>
        <v>10064957.65</v>
      </c>
      <c r="F12" s="26"/>
      <c r="G12" s="26"/>
      <c r="H12" s="26">
        <v>12553400</v>
      </c>
      <c r="I12" s="26">
        <v>10064957.65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7382500</v>
      </c>
      <c r="E14" s="26">
        <f>G14+I14</f>
        <v>5474286.7699999996</v>
      </c>
      <c r="F14" s="26"/>
      <c r="G14" s="26"/>
      <c r="H14" s="26">
        <v>7382500</v>
      </c>
      <c r="I14" s="26">
        <v>5474286.7699999996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3480800</v>
      </c>
      <c r="E16" s="26">
        <f>G16+I16</f>
        <v>2900600</v>
      </c>
      <c r="F16" s="26"/>
      <c r="G16" s="26"/>
      <c r="H16" s="26">
        <v>3480800</v>
      </c>
      <c r="I16" s="26">
        <v>2900600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3480800</v>
      </c>
      <c r="E19" s="26">
        <f>G19+I19</f>
        <v>2900600</v>
      </c>
      <c r="F19" s="26"/>
      <c r="G19" s="26"/>
      <c r="H19" s="26">
        <v>3480800</v>
      </c>
      <c r="I19" s="26">
        <v>2900600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3480800</v>
      </c>
      <c r="E21" s="26">
        <f>G21+I21</f>
        <v>2900600</v>
      </c>
      <c r="F21" s="26"/>
      <c r="G21" s="26"/>
      <c r="H21" s="26">
        <v>3480800</v>
      </c>
      <c r="I21" s="26">
        <v>2900600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1690100</v>
      </c>
      <c r="E26" s="26">
        <f>G26+I26</f>
        <v>1690070.88</v>
      </c>
      <c r="F26" s="26"/>
      <c r="G26" s="26"/>
      <c r="H26" s="26">
        <v>1690100</v>
      </c>
      <c r="I26" s="26">
        <v>1690070.88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12553400</v>
      </c>
      <c r="E31" s="26">
        <f>G31+I31</f>
        <v>8302922.2300000004</v>
      </c>
      <c r="F31" s="26"/>
      <c r="G31" s="26"/>
      <c r="H31" s="26">
        <v>12553400</v>
      </c>
      <c r="I31" s="26">
        <v>8302922.2300000004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8561600</v>
      </c>
      <c r="E33" s="26">
        <f>G33+I33</f>
        <v>5764733.9299999997</v>
      </c>
      <c r="F33" s="26"/>
      <c r="G33" s="26"/>
      <c r="H33" s="26">
        <v>8561600</v>
      </c>
      <c r="I33" s="26">
        <v>5764733.9299999997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7077100</v>
      </c>
      <c r="E35" s="26">
        <f>G35+I35</f>
        <v>4945698.67</v>
      </c>
      <c r="F35" s="26"/>
      <c r="G35" s="26"/>
      <c r="H35" s="26">
        <v>7077100</v>
      </c>
      <c r="I35" s="26">
        <v>4945698.67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4197100</v>
      </c>
      <c r="E37" s="26">
        <f>G37+I37</f>
        <v>2934273.92</v>
      </c>
      <c r="F37" s="26"/>
      <c r="G37" s="26"/>
      <c r="H37" s="26">
        <v>4197100</v>
      </c>
      <c r="I37" s="26">
        <v>2934273.92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2880000</v>
      </c>
      <c r="E38" s="26">
        <f>G38+I38</f>
        <v>2011424.75</v>
      </c>
      <c r="F38" s="26"/>
      <c r="G38" s="26"/>
      <c r="H38" s="26">
        <v>2880000</v>
      </c>
      <c r="I38" s="26">
        <v>2011424.75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721400</v>
      </c>
      <c r="E40" s="26">
        <f t="shared" si="0"/>
        <v>403694.12</v>
      </c>
      <c r="F40" s="26"/>
      <c r="G40" s="26"/>
      <c r="H40" s="26">
        <v>721400</v>
      </c>
      <c r="I40" s="26">
        <v>403694.12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215000</v>
      </c>
      <c r="E41" s="26">
        <f t="shared" si="0"/>
        <v>101318.87</v>
      </c>
      <c r="F41" s="26"/>
      <c r="G41" s="26"/>
      <c r="H41" s="26">
        <v>215000</v>
      </c>
      <c r="I41" s="26">
        <v>101318.87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73600</v>
      </c>
      <c r="E42" s="26">
        <f t="shared" si="0"/>
        <v>44094.84</v>
      </c>
      <c r="F42" s="26"/>
      <c r="G42" s="26"/>
      <c r="H42" s="26">
        <v>73600</v>
      </c>
      <c r="I42" s="26">
        <v>44094.84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33600</v>
      </c>
      <c r="E43" s="26">
        <f t="shared" si="0"/>
        <v>17498.88</v>
      </c>
      <c r="F43" s="26"/>
      <c r="G43" s="26"/>
      <c r="H43" s="26">
        <v>33600</v>
      </c>
      <c r="I43" s="26">
        <v>17498.88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>F48+H48</f>
        <v>263700</v>
      </c>
      <c r="E48" s="26">
        <f>G48+I48</f>
        <v>37500</v>
      </c>
      <c r="F48" s="26"/>
      <c r="G48" s="26"/>
      <c r="H48" s="26">
        <v>263700</v>
      </c>
      <c r="I48" s="26">
        <v>37500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v>263700</v>
      </c>
      <c r="E49" s="26">
        <v>37500</v>
      </c>
      <c r="F49" s="26"/>
      <c r="G49" s="26"/>
      <c r="H49" s="26">
        <v>263700</v>
      </c>
      <c r="I49" s="26">
        <v>37500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>F50+H50</f>
        <v>207000</v>
      </c>
      <c r="E50" s="26">
        <f>G50+I50</f>
        <v>169670</v>
      </c>
      <c r="F50" s="26"/>
      <c r="G50" s="26"/>
      <c r="H50" s="26">
        <v>207000</v>
      </c>
      <c r="I50" s="26">
        <v>169670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218800</v>
      </c>
      <c r="E52" s="26">
        <f>G52+I52</f>
        <v>164076.29999999999</v>
      </c>
      <c r="F52" s="26"/>
      <c r="G52" s="26"/>
      <c r="H52" s="26">
        <v>218800</v>
      </c>
      <c r="I52" s="26">
        <v>164076.29999999999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>
        <f>F55+H55</f>
        <v>6200</v>
      </c>
      <c r="E55" s="26">
        <f>G55+I55</f>
        <v>5685.07</v>
      </c>
      <c r="F55" s="26"/>
      <c r="G55" s="26"/>
      <c r="H55" s="26">
        <v>6200</v>
      </c>
      <c r="I55" s="26">
        <v>5685.07</v>
      </c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>
        <f>F63+H63</f>
        <v>6200</v>
      </c>
      <c r="E63" s="26">
        <f>G63+I63</f>
        <v>5685.07</v>
      </c>
      <c r="F63" s="26"/>
      <c r="G63" s="26"/>
      <c r="H63" s="26">
        <v>6200</v>
      </c>
      <c r="I63" s="26">
        <v>5685.07</v>
      </c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1181900</v>
      </c>
      <c r="E65" s="26">
        <f>G65+I65</f>
        <v>727484.19</v>
      </c>
      <c r="F65" s="26"/>
      <c r="G65" s="26"/>
      <c r="H65" s="26">
        <v>1181900</v>
      </c>
      <c r="I65" s="26">
        <v>727484.19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154800</v>
      </c>
      <c r="E69" s="26">
        <f>G69+I69</f>
        <v>154750</v>
      </c>
      <c r="F69" s="26"/>
      <c r="G69" s="26"/>
      <c r="H69" s="26">
        <v>154800</v>
      </c>
      <c r="I69" s="26">
        <v>154750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>
        <f>F70+H70</f>
        <v>35000</v>
      </c>
      <c r="E70" s="26">
        <f>G70+I70</f>
        <v>35000</v>
      </c>
      <c r="F70" s="26"/>
      <c r="G70" s="26"/>
      <c r="H70" s="26">
        <v>35000</v>
      </c>
      <c r="I70" s="26">
        <v>35000</v>
      </c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>
        <f>F73+H73</f>
        <v>1027100</v>
      </c>
      <c r="E73" s="26">
        <f>G73+I73</f>
        <v>572734.18999999994</v>
      </c>
      <c r="F73" s="26"/>
      <c r="G73" s="26"/>
      <c r="H73" s="26">
        <v>1027100</v>
      </c>
      <c r="I73" s="26">
        <v>572734.18999999994</v>
      </c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2803700</v>
      </c>
      <c r="E88" s="26">
        <f>G88+I88</f>
        <v>1805019.04</v>
      </c>
      <c r="F88" s="26"/>
      <c r="G88" s="26"/>
      <c r="H88" s="26">
        <v>2803700</v>
      </c>
      <c r="I88" s="26">
        <v>1805019.04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453500</v>
      </c>
      <c r="E90" s="26">
        <f>G90+I90</f>
        <v>396700</v>
      </c>
      <c r="F90" s="26"/>
      <c r="G90" s="26"/>
      <c r="H90" s="26">
        <v>453500</v>
      </c>
      <c r="I90" s="26">
        <v>396700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139900</v>
      </c>
      <c r="E92" s="26">
        <f>G92+I92</f>
        <v>26359.599999999999</v>
      </c>
      <c r="F92" s="26"/>
      <c r="G92" s="26"/>
      <c r="H92" s="26">
        <v>139900</v>
      </c>
      <c r="I92" s="26">
        <v>26359.599999999999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>F94+H94</f>
        <v>17000</v>
      </c>
      <c r="E94" s="26">
        <f>G94+I94</f>
        <v>14348.46</v>
      </c>
      <c r="F94" s="26"/>
      <c r="G94" s="26"/>
      <c r="H94" s="26">
        <v>17000</v>
      </c>
      <c r="I94" s="26">
        <v>14348.46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>F95+H95</f>
        <v>3000</v>
      </c>
      <c r="E95" s="26">
        <f>G95+I95</f>
        <v>2500</v>
      </c>
      <c r="F95" s="26"/>
      <c r="G95" s="26"/>
      <c r="H95" s="26">
        <v>3000</v>
      </c>
      <c r="I95" s="26">
        <v>2500</v>
      </c>
    </row>
    <row r="96" spans="1:9">
      <c r="A96" s="35" t="s">
        <v>35</v>
      </c>
      <c r="B96" s="28" t="s">
        <v>110</v>
      </c>
      <c r="C96" s="28" t="s">
        <v>110</v>
      </c>
      <c r="D96" s="26"/>
      <c r="E96" s="26"/>
      <c r="F96" s="26"/>
      <c r="G96" s="26"/>
      <c r="H96" s="26"/>
      <c r="I96" s="26"/>
    </row>
    <row r="97" spans="1:9">
      <c r="A97" s="35" t="s">
        <v>36</v>
      </c>
      <c r="B97" s="28" t="s">
        <v>111</v>
      </c>
      <c r="C97" s="28" t="s">
        <v>153</v>
      </c>
      <c r="D97" s="26">
        <f>F97+H97</f>
        <v>26100</v>
      </c>
      <c r="E97" s="26">
        <f>G97+I97</f>
        <v>26100</v>
      </c>
      <c r="F97" s="26"/>
      <c r="G97" s="26"/>
      <c r="H97" s="26">
        <v>26100</v>
      </c>
      <c r="I97" s="26">
        <v>26100</v>
      </c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274000</v>
      </c>
      <c r="E99" s="26">
        <f>G99+I99</f>
        <v>184441.8</v>
      </c>
      <c r="F99" s="26"/>
      <c r="G99" s="26"/>
      <c r="H99" s="26">
        <v>274000</v>
      </c>
      <c r="I99" s="26">
        <v>184441.8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1">F107+H107</f>
        <v>53800</v>
      </c>
      <c r="E107" s="26">
        <f t="shared" si="1"/>
        <v>34377.660000000003</v>
      </c>
      <c r="F107" s="26"/>
      <c r="G107" s="26"/>
      <c r="H107" s="26">
        <v>53800</v>
      </c>
      <c r="I107" s="26">
        <v>34377.660000000003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1"/>
        <v>1839400</v>
      </c>
      <c r="E108" s="26">
        <f t="shared" si="1"/>
        <v>1122691.52</v>
      </c>
      <c r="F108" s="26"/>
      <c r="G108" s="26"/>
      <c r="H108" s="26">
        <v>1839400</v>
      </c>
      <c r="I108" s="26">
        <v>1122691.52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1"/>
        <v>981500</v>
      </c>
      <c r="E109" s="26">
        <f t="shared" si="1"/>
        <v>664397.18999999994</v>
      </c>
      <c r="F109" s="26"/>
      <c r="G109" s="26"/>
      <c r="H109" s="26">
        <v>981500</v>
      </c>
      <c r="I109" s="26">
        <v>664397.18999999994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1"/>
        <v>4148100</v>
      </c>
      <c r="E110" s="26">
        <f t="shared" si="1"/>
        <v>2832139.69</v>
      </c>
      <c r="F110" s="26"/>
      <c r="G110" s="26"/>
      <c r="H110" s="26">
        <v>4148100</v>
      </c>
      <c r="I110" s="26">
        <v>2832139.69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1"/>
        <v>0</v>
      </c>
      <c r="E111" s="26">
        <f t="shared" si="1"/>
        <v>1762035.42</v>
      </c>
      <c r="F111" s="26"/>
      <c r="G111" s="26"/>
      <c r="H111" s="26"/>
      <c r="I111" s="26">
        <v>1762035.42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5578700</v>
      </c>
      <c r="E113" s="26">
        <f>G113+I113</f>
        <v>3822098.9</v>
      </c>
      <c r="F113" s="26"/>
      <c r="G113" s="26"/>
      <c r="H113" s="26">
        <v>5578700</v>
      </c>
      <c r="I113" s="26">
        <v>3822098.9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2">F115+H115</f>
        <v>4197100</v>
      </c>
      <c r="E115" s="26">
        <f t="shared" si="2"/>
        <v>2934273.92</v>
      </c>
      <c r="F115" s="26"/>
      <c r="G115" s="26"/>
      <c r="H115" s="26">
        <v>4197100</v>
      </c>
      <c r="I115" s="26">
        <v>2934273.92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2"/>
        <v>904900</v>
      </c>
      <c r="E116" s="26">
        <f t="shared" si="2"/>
        <v>646375.26</v>
      </c>
      <c r="F116" s="26"/>
      <c r="G116" s="26"/>
      <c r="H116" s="26">
        <v>904900</v>
      </c>
      <c r="I116" s="26">
        <v>646375.26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2"/>
        <v>274000</v>
      </c>
      <c r="E117" s="26">
        <f t="shared" si="2"/>
        <v>184441.8</v>
      </c>
      <c r="F117" s="26"/>
      <c r="G117" s="26"/>
      <c r="H117" s="26">
        <v>274000</v>
      </c>
      <c r="I117" s="26">
        <v>184441.8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2"/>
        <v>334400</v>
      </c>
      <c r="E118" s="26">
        <f t="shared" si="2"/>
        <v>211939.29</v>
      </c>
      <c r="F118" s="26"/>
      <c r="G118" s="26"/>
      <c r="H118" s="26">
        <v>334400</v>
      </c>
      <c r="I118" s="26">
        <v>211939.29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>
        <f>F120+H120</f>
        <v>1800</v>
      </c>
      <c r="E120" s="26">
        <f>G120+I120</f>
        <v>1750</v>
      </c>
      <c r="F120" s="26"/>
      <c r="G120" s="26"/>
      <c r="H120" s="26">
        <v>1800</v>
      </c>
      <c r="I120" s="26">
        <v>1750</v>
      </c>
    </row>
    <row r="121" spans="1:9">
      <c r="C121" s="18"/>
    </row>
    <row r="122" spans="1:9" s="19" customFormat="1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/>
      <c r="B125" s="23"/>
      <c r="C125" s="21"/>
      <c r="D125" s="21"/>
      <c r="E125" s="21"/>
      <c r="F125" s="21"/>
      <c r="G125" s="21"/>
    </row>
    <row r="126" spans="1:9" s="19" customFormat="1" ht="23.25" customHeight="1">
      <c r="A126" s="22" t="s">
        <v>235</v>
      </c>
      <c r="B126" s="23" t="s">
        <v>236</v>
      </c>
      <c r="C126" s="22" t="s">
        <v>237</v>
      </c>
      <c r="D126" s="22"/>
      <c r="E126" s="22" t="s">
        <v>237</v>
      </c>
      <c r="F126" s="22"/>
      <c r="G126" s="22"/>
    </row>
    <row r="127" spans="1:9" s="19" customFormat="1">
      <c r="A127" s="22"/>
      <c r="B127" s="23"/>
      <c r="C127" s="22"/>
      <c r="D127" s="22"/>
      <c r="E127" s="22"/>
      <c r="F127" s="22"/>
      <c r="G127" s="22"/>
    </row>
    <row r="128" spans="1:9" s="19" customFormat="1" ht="12.75" customHeight="1">
      <c r="A128" s="22" t="s">
        <v>0</v>
      </c>
      <c r="B128" s="23" t="s">
        <v>238</v>
      </c>
      <c r="C128" s="22" t="s">
        <v>239</v>
      </c>
      <c r="D128" s="22"/>
      <c r="E128" s="22" t="s">
        <v>243</v>
      </c>
      <c r="F128" s="22"/>
      <c r="G128" s="22"/>
    </row>
    <row r="129" spans="1:8" s="19" customFormat="1">
      <c r="A129" s="22"/>
      <c r="B129" s="23"/>
      <c r="C129" s="22"/>
      <c r="D129" s="22"/>
      <c r="E129" s="22"/>
      <c r="F129" s="22"/>
      <c r="G129" s="22"/>
    </row>
    <row r="130" spans="1:8" s="19" customFormat="1" ht="14.25" customHeight="1">
      <c r="A130" s="21" t="s">
        <v>240</v>
      </c>
      <c r="B130" s="23" t="s">
        <v>238</v>
      </c>
      <c r="C130" s="22" t="s">
        <v>241</v>
      </c>
      <c r="D130" s="22"/>
      <c r="E130" s="22" t="s">
        <v>241</v>
      </c>
      <c r="F130" s="22"/>
      <c r="G130" s="22"/>
      <c r="H130" s="22"/>
    </row>
    <row r="131" spans="1:8" s="19" customFormat="1">
      <c r="A131" s="21"/>
      <c r="B131" s="23"/>
      <c r="C131" s="22"/>
      <c r="D131" s="22"/>
      <c r="E131" s="22"/>
      <c r="F131" s="22"/>
      <c r="G131" s="22"/>
      <c r="H131" s="22"/>
    </row>
    <row r="132" spans="1:8">
      <c r="A132" s="1" t="s">
        <v>242</v>
      </c>
      <c r="C132" s="18"/>
    </row>
    <row r="133" spans="1:8">
      <c r="C133" s="18"/>
    </row>
    <row r="134" spans="1:8">
      <c r="C134" s="18"/>
    </row>
    <row r="135" spans="1:8">
      <c r="C135" s="18"/>
    </row>
    <row r="136" spans="1:8">
      <c r="C136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2020-11-03T10:58:45Z</cp:lastPrinted>
  <dcterms:created xsi:type="dcterms:W3CDTF">2002-03-12T08:12:25Z</dcterms:created>
  <dcterms:modified xsi:type="dcterms:W3CDTF">2020-11-05T11:18:16Z</dcterms:modified>
</cp:coreProperties>
</file>