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20" i="31"/>
  <c r="D120"/>
  <c r="E118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63"/>
  <c r="D63"/>
  <c r="E55"/>
  <c r="D5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<sst xmlns="http://schemas.openxmlformats.org/spreadsheetml/2006/main" count="336" uniqueCount="242">
  <si>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</si>
  <si>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</si>
  <si>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</si>
  <si>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</si>
  <si>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</si>
  <si>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</si>
  <si>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</si>
  <si>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</si>
  <si>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</si>
  <si>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</si>
  <si>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</si>
  <si>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</si>
  <si>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</si>
  <si>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</si>
  <si>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</si>
  <si>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</si>
  <si>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</si>
  <si>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</si>
  <si>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</si>
  <si>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</si>
  <si>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</si>
  <si>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</si>
  <si>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</si>
  <si>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</si>
  <si>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</si>
  <si>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</si>
  <si>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</si>
  <si>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</si>
  <si>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</si>
  <si>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</si>
  <si>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</si>
  <si>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</si>
  <si>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</si>
  <si>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</si>
  <si>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</si>
  <si>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</si>
  <si>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</si>
  <si>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</si>
  <si>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</si>
  <si>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</si>
  <si>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</si>
  <si>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</si>
  <si>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</si>
  <si>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</si>
  <si>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</si>
  <si>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</si>
  <si>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</si>
  <si>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</si>
  <si>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</si>
  <si>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</si>
  <si>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</si>
  <si>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</si>
  <si>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</si>
  <si>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</si>
  <si>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</si>
  <si>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</si>
  <si>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</si>
  <si>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</si>
  <si>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</si>
  <si>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</si>
  <si>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</si>
  <si>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</si>
  <si>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</si>
  <si>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</si>
  <si>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</si>
  <si>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</si>
  <si>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</si>
  <si>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</si>
  <si>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</si>
  <si>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</si>
  <si>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</si>
  <si>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</si>
  <si>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</si>
  <si>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</si>
  <si>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</si>
  <si>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</si>
  <si>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</si>
  <si>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</si>
  <si>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</si>
  <si>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</si>
  <si>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</si>
  <si>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</si>
  <si>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</si>
  <si>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</si>
  <si>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</si>
  <si>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</si>
  <si>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</si>
  <si>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</si>
  <si>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</si>
  <si>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</si>
  <si>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</si>
  <si>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</si>
  <si>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</si>
  <si>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</si>
  <si>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</si>
  <si>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</si>
  <si>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</si>
  <si>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</si>
  <si>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</si>
  <si>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</si>
  <si>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</si>
  <si>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</si>
  <si>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</si>
  <si>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</si>
  <si>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</si>
  <si>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</si>
  <si>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</si>
  <si>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</si>
  <si>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</si>
  <si>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</si>
  <si>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</si>
  <si>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</si>
  <si>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</si>
  <si>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</si>
  <si>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</si>
  <si>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</si>
  <si>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</si>
  <si>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</si>
  <si>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</si>
  <si>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</si>
  <si>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</si>
  <si>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</si>
  <si>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</si>
  <si>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</si>
  <si>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</si>
  <si>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</si>
  <si>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</si>
  <si>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</si>
  <si>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</si>
  <si>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</si>
  <si>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</si>
  <si>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</si>
  <si>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</si>
  <si>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</si>
  <si>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</si>
  <si>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</si>
  <si>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</si>
  <si>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</si>
  <si>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</si>
  <si>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</si>
  <si>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</si>
  <si>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</si>
  <si>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</si>
  <si>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</si>
  <si>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</si>
  <si>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</si>
  <si>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</si>
  <si>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</si>
  <si>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</si>
  <si>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</si>
  <si>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</si>
  <si>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</si>
  <si>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</si>
  <si>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</si>
  <si>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</si>
  <si>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</si>
  <si>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</si>
  <si>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</si>
  <si>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</si>
  <si>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</si>
  <si>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</si>
  <si>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</si>
  <si>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</si>
  <si>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</si>
  <si>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</si>
  <si>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</si>
  <si>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</si>
  <si>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</si>
  <si>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</si>
  <si>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</si>
  <si>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</si>
  <si>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</si>
  <si>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</si>
  <si>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</si>
  <si>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</si>
  <si>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</si>
  <si>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</si>
  <si>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</si>
  <si>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</si>
  <si>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</si>
  <si>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</si>
  <si>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</si>
  <si>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</si>
  <si>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</si>
  <si>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</si>
  <si>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</si>
  <si>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</si>
  <si>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</si>
  <si>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</si>
  <si>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</si>
  <si>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</si>
  <si>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</si>
  <si>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</si>
  <si>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</si>
  <si>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</si>
  <si>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</si>
  <si>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</si>
  <si>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</si>
  <si>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</si>
  <si>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</si>
  <si>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</si>
  <si>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</si>
  <si>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</si>
  <si>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</si>
  <si>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</si>
  <si>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</si>
  <si>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</si>
  <si>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</si>
  <si>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</si>
  <si>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</si>
  <si>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</si>
  <si>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</si>
  <si>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</si>
  <si>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</si>
  <si>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</si>
  <si>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</si>
  <si>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</si>
  <si>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</si>
  <si>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</si>
  <si>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</si>
  <si>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</si>
  <si>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</si>
  <si>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</si>
  <si>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</si>
  <si>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</si>
  <si>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</si>
  <si>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</si>
  <si>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</si>
  <si>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</si>
  <si>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</si>
  <si>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</si>
  <si>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</si>
  <si>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</si>
  <si>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сентября 2020 года</t>
  </si>
  <si>
    <t>Миллеровский Треневское Свод</t>
  </si>
  <si>
    <t>А.Т. Величко</t>
  </si>
  <si>
    <t>И.А. Печеникина</t>
  </si>
  <si>
    <t xml:space="preserve"> Зав.сектором экономики и финансов</t>
  </si>
  <si>
    <t>Е.В. Воронина</t>
  </si>
  <si>
    <t>Глава Администрации Треневского сельского поселения</t>
  </si>
  <si>
    <t>И.П. Гаплевская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</si>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</sst>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164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5"/>
  <sheetViews>
    <sheetView tabSelected="1" zoomScale="110" zoomScaleNormal="95" zoomScaleSheetLayoutView="100" workbookViewId="0">
      <pane xSplit="1" ySplit="10" topLeftCell="B119" activePane="bottomRight" state="frozen"/>
      <selection pane="topRight" activeCell="B1" sqref="B1"/>
      <selection pane="bottomLeft" activeCell="A11" sqref="A11"/>
      <selection pane="bottomRight" activeCell="B134" sqref="B134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6" t="s">
        <v>2</v>
      </c>
      <c r="B1" s="56"/>
      <c r="C1" s="56"/>
      <c r="D1" s="56"/>
      <c r="E1" s="56"/>
      <c r="F1" s="56"/>
      <c r="G1" s="56"/>
      <c r="H1" s="56"/>
      <c r="I1" s="56"/>
    </row>
    <row r="2" spans="1:9">
      <c r="A2" s="56" t="s">
        <v>3</v>
      </c>
      <c r="B2" s="56"/>
      <c r="C2" s="56"/>
      <c r="D2" s="56"/>
      <c r="E2" s="56"/>
      <c r="F2" s="56"/>
      <c r="G2" s="56"/>
      <c r="H2" s="56"/>
      <c r="I2" s="56"/>
    </row>
    <row r="3" spans="1:9">
      <c r="A3" s="57"/>
      <c r="B3" s="57"/>
      <c r="C3" s="57"/>
      <c r="D3" s="57"/>
      <c r="E3" s="57"/>
      <c r="F3" s="57"/>
      <c r="G3" s="57"/>
      <c r="H3" s="57"/>
      <c r="I3" s="57"/>
    </row>
    <row r="4" spans="1:9">
      <c r="A4" s="56" t="s">
        <v>233</v>
      </c>
      <c r="B4" s="56"/>
      <c r="C4" s="56"/>
      <c r="D4" s="56"/>
      <c r="E4" s="56"/>
      <c r="F4" s="56"/>
      <c r="G4" s="56"/>
      <c r="H4" s="56"/>
      <c r="I4" s="56"/>
    </row>
    <row r="5" spans="1:9">
      <c r="A5" s="52" t="s">
        <v>234</v>
      </c>
      <c r="B5" s="52"/>
      <c r="C5" s="52"/>
      <c r="D5" s="52"/>
      <c r="E5" s="52"/>
      <c r="F5" s="52"/>
      <c r="G5" s="52"/>
      <c r="H5" s="52"/>
      <c r="I5" s="52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8" t="s">
        <v>9</v>
      </c>
      <c r="B7" s="59" t="s">
        <v>10</v>
      </c>
      <c r="C7" s="14"/>
      <c r="D7" s="58" t="s">
        <v>13</v>
      </c>
      <c r="E7" s="58"/>
      <c r="F7" s="53" t="s">
        <v>12</v>
      </c>
      <c r="G7" s="53"/>
      <c r="H7" s="53"/>
      <c r="I7" s="53"/>
    </row>
    <row r="8" spans="1:9">
      <c r="A8" s="58"/>
      <c r="B8" s="60"/>
      <c r="C8" s="15"/>
      <c r="D8" s="58"/>
      <c r="E8" s="58"/>
      <c r="F8" s="58" t="s">
        <v>4</v>
      </c>
      <c r="G8" s="58"/>
      <c r="H8" s="58" t="s">
        <v>1</v>
      </c>
      <c r="I8" s="58"/>
    </row>
    <row r="9" spans="1:9" ht="38.25">
      <c r="A9" s="58"/>
      <c r="B9" s="61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12553400</v>
      </c>
      <c r="E12" s="26">
        <f>G12+I12</f>
        <v>7250547.7400000002</v>
      </c>
      <c r="F12" s="26"/>
      <c r="G12" s="26"/>
      <c r="H12" s="26">
        <v>12553400</v>
      </c>
      <c r="I12" s="26">
        <v>7250547.7400000002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7382500</v>
      </c>
      <c r="E14" s="26">
        <f>G14+I14</f>
        <v>3239876.86</v>
      </c>
      <c r="F14" s="26"/>
      <c r="G14" s="26"/>
      <c r="H14" s="26">
        <v>7382500</v>
      </c>
      <c r="I14" s="26">
        <v>3239876.86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3480800</v>
      </c>
      <c r="E16" s="26">
        <f>G16+I16</f>
        <v>2320600</v>
      </c>
      <c r="F16" s="26"/>
      <c r="G16" s="26"/>
      <c r="H16" s="26">
        <v>3480800</v>
      </c>
      <c r="I16" s="26">
        <v>2320600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3480800</v>
      </c>
      <c r="E19" s="26">
        <f>G19+I19</f>
        <v>2320600</v>
      </c>
      <c r="F19" s="26"/>
      <c r="G19" s="26"/>
      <c r="H19" s="26">
        <v>3480800</v>
      </c>
      <c r="I19" s="26">
        <v>2320600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3480800</v>
      </c>
      <c r="E21" s="26">
        <f>G21+I21</f>
        <v>2320600</v>
      </c>
      <c r="F21" s="26"/>
      <c r="G21" s="26"/>
      <c r="H21" s="26">
        <v>3480800</v>
      </c>
      <c r="I21" s="26">
        <v>2320600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1690100</v>
      </c>
      <c r="E26" s="26">
        <f>G26+I26</f>
        <v>1690070.88</v>
      </c>
      <c r="F26" s="26"/>
      <c r="G26" s="26"/>
      <c r="H26" s="26">
        <v>1690100</v>
      </c>
      <c r="I26" s="26">
        <v>1690070.88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12553400</v>
      </c>
      <c r="E31" s="26">
        <f>G31+I31</f>
        <v>6934324.0899999999</v>
      </c>
      <c r="F31" s="26"/>
      <c r="G31" s="26"/>
      <c r="H31" s="26">
        <v>12553400</v>
      </c>
      <c r="I31" s="26">
        <v>6934324.0899999999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8557800</v>
      </c>
      <c r="E33" s="26">
        <f>G33+I33</f>
        <v>4583222.8899999997</v>
      </c>
      <c r="F33" s="26"/>
      <c r="G33" s="26"/>
      <c r="H33" s="26">
        <v>8557800</v>
      </c>
      <c r="I33" s="26">
        <v>4583222.8899999997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7077100</v>
      </c>
      <c r="E35" s="26">
        <f>G35+I35</f>
        <v>3896016.02</v>
      </c>
      <c r="F35" s="26"/>
      <c r="G35" s="26"/>
      <c r="H35" s="26">
        <v>7077100</v>
      </c>
      <c r="I35" s="26">
        <v>3896016.02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4197100</v>
      </c>
      <c r="E37" s="26">
        <f>G37+I37</f>
        <v>2301653.2599999998</v>
      </c>
      <c r="F37" s="26"/>
      <c r="G37" s="26"/>
      <c r="H37" s="26">
        <v>4197100</v>
      </c>
      <c r="I37" s="26">
        <v>2301653.2599999998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2880000</v>
      </c>
      <c r="E38" s="26">
        <f>G38+I38</f>
        <v>1594362.76</v>
      </c>
      <c r="F38" s="26"/>
      <c r="G38" s="26"/>
      <c r="H38" s="26">
        <v>2880000</v>
      </c>
      <c r="I38" s="26">
        <v>1594362.76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721400</v>
      </c>
      <c r="E40" s="26">
        <f t="shared" si="0"/>
        <v>369589.15</v>
      </c>
      <c r="F40" s="26"/>
      <c r="G40" s="26"/>
      <c r="H40" s="26">
        <v>721400</v>
      </c>
      <c r="I40" s="26">
        <v>369589.15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215000</v>
      </c>
      <c r="E41" s="26">
        <f t="shared" si="0"/>
        <v>96923.67</v>
      </c>
      <c r="F41" s="26"/>
      <c r="G41" s="26"/>
      <c r="H41" s="26">
        <v>215000</v>
      </c>
      <c r="I41" s="26">
        <v>96923.67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73600</v>
      </c>
      <c r="E42" s="26">
        <f t="shared" si="0"/>
        <v>35176.82</v>
      </c>
      <c r="F42" s="26"/>
      <c r="G42" s="26"/>
      <c r="H42" s="26">
        <v>73600</v>
      </c>
      <c r="I42" s="26">
        <v>35176.82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33600</v>
      </c>
      <c r="E43" s="26">
        <f t="shared" si="0"/>
        <v>13927.68</v>
      </c>
      <c r="F43" s="26"/>
      <c r="G43" s="26"/>
      <c r="H43" s="26">
        <v>33600</v>
      </c>
      <c r="I43" s="26">
        <v>13927.68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263700</v>
      </c>
      <c r="E48" s="26">
        <f t="shared" si="1"/>
        <v>37500</v>
      </c>
      <c r="F48" s="26"/>
      <c r="G48" s="26"/>
      <c r="H48" s="26">
        <v>263700</v>
      </c>
      <c r="I48" s="26">
        <v>37500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263700</v>
      </c>
      <c r="E49" s="26">
        <f t="shared" si="1"/>
        <v>37500</v>
      </c>
      <c r="F49" s="26"/>
      <c r="G49" s="26"/>
      <c r="H49" s="26">
        <v>263700</v>
      </c>
      <c r="I49" s="26">
        <v>37500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207000</v>
      </c>
      <c r="E50" s="26">
        <f t="shared" si="1"/>
        <v>117326</v>
      </c>
      <c r="F50" s="26"/>
      <c r="G50" s="26"/>
      <c r="H50" s="26">
        <v>207000</v>
      </c>
      <c r="I50" s="26">
        <v>117326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215000</v>
      </c>
      <c r="E52" s="26">
        <f>G52+I52</f>
        <v>127614.9</v>
      </c>
      <c r="F52" s="26"/>
      <c r="G52" s="26"/>
      <c r="H52" s="26">
        <v>215000</v>
      </c>
      <c r="I52" s="26">
        <v>127614.9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>
        <f>F55+H55</f>
        <v>6200</v>
      </c>
      <c r="E55" s="26">
        <f>G55+I55</f>
        <v>5685.07</v>
      </c>
      <c r="F55" s="26"/>
      <c r="G55" s="26"/>
      <c r="H55" s="26">
        <v>6200</v>
      </c>
      <c r="I55" s="26">
        <v>5685.07</v>
      </c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>
        <f>F63+H63</f>
        <v>6200</v>
      </c>
      <c r="E63" s="26">
        <f>G63+I63</f>
        <v>5685.07</v>
      </c>
      <c r="F63" s="26"/>
      <c r="G63" s="26"/>
      <c r="H63" s="26">
        <v>6200</v>
      </c>
      <c r="I63" s="26">
        <v>5685.07</v>
      </c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1181900</v>
      </c>
      <c r="E65" s="26">
        <f>G65+I65</f>
        <v>725734.19</v>
      </c>
      <c r="F65" s="26"/>
      <c r="G65" s="26"/>
      <c r="H65" s="26">
        <v>1181900</v>
      </c>
      <c r="I65" s="26">
        <v>725734.19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154800</v>
      </c>
      <c r="E69" s="26">
        <f>G69+I69</f>
        <v>153000</v>
      </c>
      <c r="F69" s="26"/>
      <c r="G69" s="26"/>
      <c r="H69" s="26">
        <v>154800</v>
      </c>
      <c r="I69" s="26">
        <v>153000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35000</v>
      </c>
      <c r="E70" s="26">
        <f>G70+I70</f>
        <v>35000</v>
      </c>
      <c r="F70" s="26"/>
      <c r="G70" s="26"/>
      <c r="H70" s="26">
        <v>35000</v>
      </c>
      <c r="I70" s="26">
        <v>35000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>
        <f>F73+H73</f>
        <v>1027100</v>
      </c>
      <c r="E73" s="26">
        <f>G73+I73</f>
        <v>572734.18999999994</v>
      </c>
      <c r="F73" s="26"/>
      <c r="G73" s="26"/>
      <c r="H73" s="26">
        <v>1027100</v>
      </c>
      <c r="I73" s="26">
        <v>572734.18999999994</v>
      </c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2807500</v>
      </c>
      <c r="E88" s="26">
        <f>G88+I88</f>
        <v>1619681.94</v>
      </c>
      <c r="F88" s="26"/>
      <c r="G88" s="26"/>
      <c r="H88" s="26">
        <v>2807500</v>
      </c>
      <c r="I88" s="26">
        <v>1619681.94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453500</v>
      </c>
      <c r="E90" s="26">
        <f>G90+I90</f>
        <v>381500</v>
      </c>
      <c r="F90" s="26"/>
      <c r="G90" s="26"/>
      <c r="H90" s="26">
        <v>453500</v>
      </c>
      <c r="I90" s="26">
        <v>381500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139900</v>
      </c>
      <c r="E92" s="26">
        <f>G92+I92</f>
        <v>14359.6</v>
      </c>
      <c r="F92" s="26"/>
      <c r="G92" s="26"/>
      <c r="H92" s="26">
        <v>139900</v>
      </c>
      <c r="I92" s="26">
        <v>14359.6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17000</v>
      </c>
      <c r="E94" s="26">
        <f>G94+I94</f>
        <v>10238.459999999999</v>
      </c>
      <c r="F94" s="26"/>
      <c r="G94" s="26"/>
      <c r="H94" s="26">
        <v>17000</v>
      </c>
      <c r="I94" s="26">
        <v>10238.459999999999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>F95+H95</f>
        <v>3000</v>
      </c>
      <c r="E95" s="26">
        <f>G95+I95</f>
        <v>0</v>
      </c>
      <c r="F95" s="26"/>
      <c r="G95" s="26"/>
      <c r="H95" s="26">
        <v>3000</v>
      </c>
      <c r="I95" s="26"/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>
        <f>F97+H97</f>
        <v>26100</v>
      </c>
      <c r="E97" s="26">
        <f>G97+I97</f>
        <v>26100</v>
      </c>
      <c r="F97" s="26"/>
      <c r="G97" s="26"/>
      <c r="H97" s="26">
        <v>26100</v>
      </c>
      <c r="I97" s="26">
        <v>26100</v>
      </c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274000</v>
      </c>
      <c r="E99" s="26">
        <f>G99+I99</f>
        <v>122311.2</v>
      </c>
      <c r="F99" s="26"/>
      <c r="G99" s="26"/>
      <c r="H99" s="26">
        <v>274000</v>
      </c>
      <c r="I99" s="26">
        <v>122311.2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2">F107+H107</f>
        <v>53800</v>
      </c>
      <c r="E107" s="26">
        <f t="shared" si="2"/>
        <v>25902.66</v>
      </c>
      <c r="F107" s="26"/>
      <c r="G107" s="26"/>
      <c r="H107" s="26">
        <v>53800</v>
      </c>
      <c r="I107" s="26">
        <v>25902.66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2"/>
        <v>1843200</v>
      </c>
      <c r="E108" s="26">
        <f t="shared" si="2"/>
        <v>1039270.02</v>
      </c>
      <c r="F108" s="26"/>
      <c r="G108" s="26"/>
      <c r="H108" s="26">
        <v>1843200</v>
      </c>
      <c r="I108" s="26">
        <v>1039270.02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2"/>
        <v>981500</v>
      </c>
      <c r="E109" s="26">
        <f t="shared" si="2"/>
        <v>646312.18999999994</v>
      </c>
      <c r="F109" s="26"/>
      <c r="G109" s="26"/>
      <c r="H109" s="26">
        <v>981500</v>
      </c>
      <c r="I109" s="26">
        <v>646312.18999999994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2"/>
        <v>4411800</v>
      </c>
      <c r="E110" s="26">
        <f t="shared" si="2"/>
        <v>2424026.2999999998</v>
      </c>
      <c r="F110" s="26"/>
      <c r="G110" s="26"/>
      <c r="H110" s="26">
        <v>4411800</v>
      </c>
      <c r="I110" s="26">
        <v>2424026.2999999998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2"/>
        <v>0</v>
      </c>
      <c r="E111" s="26">
        <f t="shared" si="2"/>
        <v>316223.65000000002</v>
      </c>
      <c r="F111" s="26"/>
      <c r="G111" s="26"/>
      <c r="H111" s="26"/>
      <c r="I111" s="26">
        <v>316223.65000000002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5582500</v>
      </c>
      <c r="E113" s="26">
        <f>G113+I113</f>
        <v>2973183.64</v>
      </c>
      <c r="F113" s="26"/>
      <c r="G113" s="26"/>
      <c r="H113" s="26">
        <v>5582500</v>
      </c>
      <c r="I113" s="26">
        <v>2973183.64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3">F115+H115</f>
        <v>4197100</v>
      </c>
      <c r="E115" s="26">
        <f t="shared" si="3"/>
        <v>2301653.2599999998</v>
      </c>
      <c r="F115" s="26"/>
      <c r="G115" s="26"/>
      <c r="H115" s="26">
        <v>4197100</v>
      </c>
      <c r="I115" s="26">
        <v>2301653.2599999998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3"/>
        <v>904900</v>
      </c>
      <c r="E116" s="26">
        <f t="shared" si="3"/>
        <v>520874.06</v>
      </c>
      <c r="F116" s="26"/>
      <c r="G116" s="26"/>
      <c r="H116" s="26">
        <v>904900</v>
      </c>
      <c r="I116" s="26">
        <v>520874.06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3"/>
        <v>274000</v>
      </c>
      <c r="E117" s="26">
        <f t="shared" si="3"/>
        <v>122311.2</v>
      </c>
      <c r="F117" s="26"/>
      <c r="G117" s="26"/>
      <c r="H117" s="26">
        <v>274000</v>
      </c>
      <c r="I117" s="26">
        <v>122311.2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3"/>
        <v>334400</v>
      </c>
      <c r="E118" s="26">
        <f t="shared" si="3"/>
        <v>192577.61</v>
      </c>
      <c r="F118" s="26"/>
      <c r="G118" s="26"/>
      <c r="H118" s="26">
        <v>334400</v>
      </c>
      <c r="I118" s="26">
        <v>192577.61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>
        <f>F120+H120</f>
        <v>1800</v>
      </c>
      <c r="E120" s="26">
        <f>G120+I120</f>
        <v>0</v>
      </c>
      <c r="F120" s="26"/>
      <c r="G120" s="26"/>
      <c r="H120" s="26">
        <v>1800</v>
      </c>
      <c r="I120" s="26"/>
    </row>
    <row r="121" spans="1:9">
      <c r="C121" s="18"/>
    </row>
    <row r="122" spans="1:9" s="19" customFormat="1">
      <c r="A122" s="54" t="s">
        <v>126</v>
      </c>
      <c r="B122" s="54"/>
      <c r="C122" s="54"/>
      <c r="D122" s="54"/>
      <c r="E122" s="54"/>
      <c r="F122" s="54"/>
      <c r="G122" s="54"/>
      <c r="H122" s="54"/>
    </row>
    <row r="123" spans="1:9" s="19" customFormat="1" ht="31.5" customHeight="1">
      <c r="A123" s="55" t="s">
        <v>125</v>
      </c>
      <c r="B123" s="55"/>
      <c r="C123" s="55"/>
      <c r="D123" s="55"/>
      <c r="E123" s="55"/>
      <c r="F123" s="55"/>
      <c r="G123" s="55"/>
      <c r="H123" s="55"/>
    </row>
    <row r="124" spans="1:9" s="19" customFormat="1" ht="17.25" customHeight="1">
      <c r="A124" s="51"/>
      <c r="B124" s="51"/>
      <c r="C124" s="51"/>
      <c r="D124" s="51"/>
      <c r="E124" s="51"/>
      <c r="F124" s="51"/>
      <c r="G124" s="51"/>
      <c r="H124" s="51"/>
    </row>
    <row r="125" spans="1:9" s="19" customFormat="1" ht="16.5" customHeight="1">
      <c r="A125" s="20" t="s">
        <v>239</v>
      </c>
      <c r="B125" s="63"/>
      <c r="C125" s="20" t="s">
        <v>235</v>
      </c>
      <c r="D125" s="20"/>
      <c r="E125" s="64" t="s">
        <v>240</v>
      </c>
      <c r="F125" s="20"/>
      <c r="G125" s="21"/>
      <c r="H125" s="21"/>
    </row>
    <row r="126" spans="1:9" s="19" customFormat="1">
      <c r="A126" s="22"/>
      <c r="B126" s="23"/>
      <c r="C126" s="21"/>
      <c r="D126" s="21"/>
      <c r="E126" s="21"/>
      <c r="F126" s="21"/>
      <c r="G126" s="21"/>
    </row>
    <row r="127" spans="1:9" s="19" customFormat="1" ht="19.5" customHeight="1">
      <c r="A127" s="22" t="s">
        <v>0</v>
      </c>
      <c r="B127" s="62"/>
      <c r="C127" s="22" t="s">
        <v>236</v>
      </c>
      <c r="D127" s="22"/>
      <c r="E127" s="10" t="s">
        <v>236</v>
      </c>
      <c r="F127" s="22"/>
      <c r="G127" s="22"/>
    </row>
    <row r="128" spans="1:9" s="19" customFormat="1">
      <c r="A128" s="22"/>
      <c r="B128" s="23"/>
      <c r="C128" s="22"/>
      <c r="D128" s="22"/>
      <c r="E128" s="22"/>
      <c r="F128" s="22"/>
      <c r="G128" s="22"/>
    </row>
    <row r="129" spans="1:8" s="19" customFormat="1" ht="25.5">
      <c r="A129" s="21" t="s">
        <v>237</v>
      </c>
      <c r="B129" s="62"/>
      <c r="C129" s="22" t="s">
        <v>238</v>
      </c>
      <c r="D129" s="22"/>
      <c r="E129" s="10" t="s">
        <v>238</v>
      </c>
      <c r="F129" s="22"/>
      <c r="G129" s="22"/>
      <c r="H129" s="22"/>
    </row>
    <row r="130" spans="1:8" s="19" customFormat="1">
      <c r="A130" s="21"/>
      <c r="B130" s="23"/>
      <c r="C130" s="22"/>
      <c r="D130" s="22"/>
      <c r="E130" s="22"/>
      <c r="F130" s="22"/>
      <c r="G130" s="22"/>
      <c r="H130" s="22"/>
    </row>
    <row r="131" spans="1:8">
      <c r="A131" s="1" t="s">
        <v>241</v>
      </c>
      <c r="C131" s="18"/>
    </row>
    <row r="132" spans="1:8">
      <c r="C132" s="18"/>
    </row>
    <row r="133" spans="1:8">
      <c r="C133" s="18"/>
    </row>
    <row r="134" spans="1:8">
      <c r="C134" s="18"/>
    </row>
    <row r="135" spans="1:8">
      <c r="C135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2020-09-02T11:14:31Z</cp:lastPrinted>
  <dcterms:created xsi:type="dcterms:W3CDTF">2002-03-12T08:12:25Z</dcterms:created>
  <dcterms:modified xsi:type="dcterms:W3CDTF">2020-09-02T11:14:35Z</dcterms:modified>
</cp:coreProperties>
</file>